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sethdbrown/Google Drive/Clients/Mahendra/Forms/Current Forms/"/>
    </mc:Choice>
  </mc:AlternateContent>
  <xr:revisionPtr revIDLastSave="0" documentId="13_ncr:1_{737A8025-F2EA-884F-A946-1F8A36D99BA8}" xr6:coauthVersionLast="47" xr6:coauthVersionMax="47" xr10:uidLastSave="{00000000-0000-0000-0000-000000000000}"/>
  <bookViews>
    <workbookView xWindow="0" yWindow="460" windowWidth="38400" windowHeight="19860" xr2:uid="{942B90F3-8C89-B24A-B40B-1FD3C4E5A0BA}"/>
  </bookViews>
  <sheets>
    <sheet name="How to Use This Workbook" sheetId="11" r:id="rId1"/>
    <sheet name="Current Symptoms Form" sheetId="19" r:id="rId2"/>
    <sheet name="Patient Data" sheetId="7" r:id="rId3"/>
    <sheet name="BAARS Data" sheetId="1" r:id="rId4"/>
    <sheet name="18-39 – ADHD Scale" sheetId="2" r:id="rId5"/>
    <sheet name="40-59 – ADHD Scale" sheetId="13" r:id="rId6"/>
    <sheet name="60-89 – ADHD Scale" sheetId="16" r:id="rId7"/>
  </sheets>
  <definedNames>
    <definedName name="_xlnm.Print_Area" localSheetId="4">'18-39 – ADHD Scale'!$A$5:$I$43</definedName>
    <definedName name="_xlnm.Print_Area" localSheetId="5">'40-59 – ADHD Scale'!$A$5:$I$43</definedName>
    <definedName name="_xlnm.Print_Area" localSheetId="6">'60-89 – ADHD Scale'!$A$5:$I$43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7" l="1"/>
  <c r="C4" i="13" s="1"/>
  <c r="B3" i="7"/>
  <c r="C3" i="13" s="1"/>
  <c r="I46" i="19"/>
  <c r="O46" i="19" s="1"/>
  <c r="I45" i="19"/>
  <c r="O45" i="19" s="1"/>
  <c r="O44" i="19"/>
  <c r="I44" i="19"/>
  <c r="I43" i="19"/>
  <c r="O43" i="19" s="1"/>
  <c r="I42" i="19"/>
  <c r="O42" i="19" s="1"/>
  <c r="I41" i="19"/>
  <c r="O41" i="19" s="1"/>
  <c r="I40" i="19"/>
  <c r="O40" i="19" s="1"/>
  <c r="I39" i="19"/>
  <c r="O39" i="19" s="1"/>
  <c r="I38" i="19"/>
  <c r="O38" i="19" s="1"/>
  <c r="I33" i="19"/>
  <c r="O33" i="19" s="1"/>
  <c r="I32" i="19"/>
  <c r="O32" i="19" s="1"/>
  <c r="I31" i="19"/>
  <c r="O31" i="19" s="1"/>
  <c r="I30" i="19"/>
  <c r="O30" i="19" s="1"/>
  <c r="I25" i="19"/>
  <c r="O25" i="19" s="1"/>
  <c r="I24" i="19"/>
  <c r="O24" i="19" s="1"/>
  <c r="I23" i="19"/>
  <c r="O23" i="19" s="1"/>
  <c r="I22" i="19"/>
  <c r="O22" i="19" s="1"/>
  <c r="I21" i="19"/>
  <c r="O21" i="19" s="1"/>
  <c r="I16" i="19"/>
  <c r="O16" i="19" s="1"/>
  <c r="I15" i="19"/>
  <c r="O15" i="19" s="1"/>
  <c r="I14" i="19"/>
  <c r="O14" i="19" s="1"/>
  <c r="I13" i="19"/>
  <c r="O13" i="19" s="1"/>
  <c r="I12" i="19"/>
  <c r="O12" i="19" s="1"/>
  <c r="I11" i="19"/>
  <c r="O11" i="19" s="1"/>
  <c r="I10" i="19"/>
  <c r="O10" i="19" s="1"/>
  <c r="I9" i="19"/>
  <c r="O9" i="19" s="1"/>
  <c r="I8" i="19"/>
  <c r="O8" i="19" s="1"/>
  <c r="H39" i="16"/>
  <c r="G39" i="16"/>
  <c r="F39" i="16"/>
  <c r="E39" i="16"/>
  <c r="D39" i="16"/>
  <c r="H42" i="16"/>
  <c r="G42" i="16"/>
  <c r="F42" i="16"/>
  <c r="E42" i="16"/>
  <c r="D42" i="16"/>
  <c r="H41" i="16"/>
  <c r="G41" i="16"/>
  <c r="F41" i="16"/>
  <c r="E41" i="16"/>
  <c r="D41" i="16"/>
  <c r="D42" i="13"/>
  <c r="E42" i="13"/>
  <c r="F42" i="13"/>
  <c r="G42" i="13"/>
  <c r="H42" i="13"/>
  <c r="D41" i="13"/>
  <c r="E41" i="13"/>
  <c r="F41" i="13"/>
  <c r="G41" i="13"/>
  <c r="H41" i="13"/>
  <c r="D39" i="13"/>
  <c r="E39" i="13"/>
  <c r="F39" i="13"/>
  <c r="G39" i="13"/>
  <c r="H39" i="13"/>
  <c r="D39" i="2"/>
  <c r="E39" i="2"/>
  <c r="F39" i="2"/>
  <c r="G39" i="2"/>
  <c r="H39" i="2"/>
  <c r="C4" i="2"/>
  <c r="C3" i="2"/>
  <c r="D42" i="2"/>
  <c r="E42" i="2"/>
  <c r="F42" i="2"/>
  <c r="G42" i="2"/>
  <c r="H42" i="2"/>
  <c r="D41" i="2"/>
  <c r="E41" i="2"/>
  <c r="F41" i="2"/>
  <c r="G41" i="2"/>
  <c r="H41" i="2"/>
  <c r="C4" i="16" l="1"/>
  <c r="C3" i="16"/>
  <c r="B48" i="19"/>
  <c r="B55" i="19" s="1"/>
  <c r="B34" i="19"/>
  <c r="D11" i="7" s="1"/>
  <c r="F40" i="16" s="1"/>
  <c r="B35" i="19"/>
  <c r="B26" i="19"/>
  <c r="C9" i="7" s="1"/>
  <c r="E40" i="2" s="1"/>
  <c r="B17" i="19"/>
  <c r="B27" i="19"/>
  <c r="B18" i="19"/>
  <c r="B47" i="19"/>
  <c r="B53" i="19" l="1"/>
  <c r="C10" i="7"/>
  <c r="E40" i="13" s="1"/>
  <c r="F11" i="7"/>
  <c r="H40" i="16" s="1"/>
  <c r="F10" i="7"/>
  <c r="H40" i="13" s="1"/>
  <c r="F9" i="7"/>
  <c r="H40" i="2" s="1"/>
  <c r="D10" i="7"/>
  <c r="F40" i="13" s="1"/>
  <c r="D9" i="7"/>
  <c r="F40" i="2" s="1"/>
  <c r="B51" i="19"/>
  <c r="C11" i="7"/>
  <c r="E40" i="16" s="1"/>
  <c r="B11" i="7"/>
  <c r="D40" i="16" s="1"/>
  <c r="B10" i="7"/>
  <c r="D40" i="13" s="1"/>
  <c r="B9" i="7"/>
  <c r="B54" i="19"/>
  <c r="B52" i="19"/>
  <c r="E9" i="7" l="1"/>
  <c r="G40" i="2" s="1"/>
  <c r="D40" i="2"/>
  <c r="E11" i="7"/>
  <c r="G40" i="16" s="1"/>
  <c r="E10" i="7"/>
  <c r="G40" i="13" s="1"/>
</calcChain>
</file>

<file path=xl/sharedStrings.xml><?xml version="1.0" encoding="utf-8"?>
<sst xmlns="http://schemas.openxmlformats.org/spreadsheetml/2006/main" count="182" uniqueCount="99">
  <si>
    <t>BAARS Self-Report Data</t>
  </si>
  <si>
    <t>Age Group</t>
  </si>
  <si>
    <t>Inattention</t>
  </si>
  <si>
    <t>Hyperactivity</t>
  </si>
  <si>
    <t>Impulsivity</t>
  </si>
  <si>
    <t>Total ADHD</t>
  </si>
  <si>
    <t>SCT</t>
  </si>
  <si>
    <t>18-39</t>
  </si>
  <si>
    <t>Childhood Inattention</t>
  </si>
  <si>
    <t>Childhood Total ADHD</t>
  </si>
  <si>
    <t>40-59</t>
  </si>
  <si>
    <t>Childhoold 
Hyperactivity-Impulsivity</t>
  </si>
  <si>
    <t>60-89</t>
  </si>
  <si>
    <t>Raw Score 98th Percentile</t>
  </si>
  <si>
    <t>Raw Score 93rd Percentile</t>
  </si>
  <si>
    <t>Raw Score 50th Percentile</t>
  </si>
  <si>
    <t>High Cause for Concern (98th Percentile)</t>
  </si>
  <si>
    <t>Cause for Concern (93rd Percentile)</t>
  </si>
  <si>
    <t>Normative Baseline (50th Percentile)</t>
  </si>
  <si>
    <t>Patient Data</t>
  </si>
  <si>
    <t>Self-Report</t>
  </si>
  <si>
    <t>Raw Score</t>
  </si>
  <si>
    <t>Patient or Percentile Score</t>
  </si>
  <si>
    <t>How to Use this Workbook</t>
  </si>
  <si>
    <t>Name:</t>
  </si>
  <si>
    <t>Date:</t>
  </si>
  <si>
    <t>Dr Mahendra Perera              BAARS-IV Report</t>
  </si>
  <si>
    <t>Patient Score</t>
  </si>
  <si>
    <t xml:space="preserve">Notes: </t>
  </si>
  <si>
    <t>Never or Rarely</t>
  </si>
  <si>
    <t>Sometimes</t>
  </si>
  <si>
    <t>Often</t>
  </si>
  <si>
    <t>Very Often</t>
  </si>
  <si>
    <t>1.   Fail to give close attention to details or make careless mistakes in my work or other activities</t>
  </si>
  <si>
    <t>2.   Difficulty sustaining my attention in tasks or fun activities</t>
  </si>
  <si>
    <t>3.   Don’t listen when spoken to directly</t>
  </si>
  <si>
    <t>4.   Don’t follow through on instructions and fail to finish work or chores</t>
  </si>
  <si>
    <t>5.   Have difficulty organizing tasks and activities</t>
  </si>
  <si>
    <t>6.   Avoid, dislike, or am reluctant to engage in tasks that require sustained mental effort</t>
  </si>
  <si>
    <t>7.   Lose things necessary for tasks or activities</t>
  </si>
  <si>
    <t>8.   Easily distracted by extraneous stimuli or irrelevant thoughts</t>
  </si>
  <si>
    <t>9.   Forgetful in daily activities</t>
  </si>
  <si>
    <t xml:space="preserve">Office Use Only (Section 1)          Total Score  </t>
  </si>
  <si>
    <t xml:space="preserve">Symptom Count  </t>
  </si>
  <si>
    <r>
      <rPr>
        <b/>
        <sz val="11"/>
        <color rgb="FFED7D31"/>
        <rFont val="Arial"/>
        <family val="2"/>
      </rPr>
      <t>Section 2 (Hyperactivity)</t>
    </r>
  </si>
  <si>
    <t>10. Fidget with hands or feet or squirm in seat</t>
  </si>
  <si>
    <r>
      <rPr>
        <sz val="11"/>
        <rFont val="Arial"/>
        <family val="2"/>
      </rPr>
      <t>11. Leave my seat in classrooms or in other situations in which remaining
seated is expected</t>
    </r>
  </si>
  <si>
    <t>12. Shift around excessively or feel restless or hemmed in</t>
  </si>
  <si>
    <t>13. Have difficulty engaging in leisure activities quietly (feel uncomfortable, or am loud or noisy)</t>
  </si>
  <si>
    <t>14. I am “on the go” or act as if “driven by a motor” (or I feel like I have to be busy or always doing something)</t>
  </si>
  <si>
    <t xml:space="preserve">Office Use Only (Section 2)          Total Score  </t>
  </si>
  <si>
    <r>
      <rPr>
        <b/>
        <sz val="11"/>
        <color rgb="FFED7D31"/>
        <rFont val="Arial"/>
        <family val="2"/>
      </rPr>
      <t>Section 3 (Impulsivity)</t>
    </r>
  </si>
  <si>
    <t>15. Talk excessively (in social situations)</t>
  </si>
  <si>
    <t>16. Blurt out answers before questions have been completed, complete others’ sentences, or jump the gun</t>
  </si>
  <si>
    <t>17. Have difficulty awaiting my turn</t>
  </si>
  <si>
    <t>18. Interrupt or intrude on others (butt into conversations or activities without permission or take over what others are doing)</t>
  </si>
  <si>
    <t xml:space="preserve">Office Use Only (Section 3)          Total Score  </t>
  </si>
  <si>
    <r>
      <rPr>
        <b/>
        <sz val="11"/>
        <color rgb="FFED7D31"/>
        <rFont val="Arial"/>
        <family val="2"/>
      </rPr>
      <t>Section 4 (Sluggish Cognitive Tempo)</t>
    </r>
  </si>
  <si>
    <t>19. Prone to daydreaming when I should be concentrating on something or working</t>
  </si>
  <si>
    <t>20. Have trouble staying alert or awake in boring situations</t>
  </si>
  <si>
    <t>21. Easily confused</t>
  </si>
  <si>
    <t>22. Easily bored</t>
  </si>
  <si>
    <t>23. Spacey or “in a fog”</t>
  </si>
  <si>
    <t>24. Lethargic, more tired than others</t>
  </si>
  <si>
    <t>25. Underactive or have less energy than others</t>
  </si>
  <si>
    <t>26. Slow moving</t>
  </si>
  <si>
    <t>27. I don’t seem to process information as quickly or as accurately as others</t>
  </si>
  <si>
    <t xml:space="preserve">Office Use Only (Section 4)          Total Score  </t>
  </si>
  <si>
    <t>Office Use Only (Total Scores for Entire Scale)</t>
  </si>
  <si>
    <t xml:space="preserve">Sum of Sections 1-3: Total ADHD Score  </t>
  </si>
  <si>
    <t xml:space="preserve">Section 1 Symptom Count  </t>
  </si>
  <si>
    <t>Sum of Sections 2 and 3 Symptom Counts</t>
  </si>
  <si>
    <t>Total ADHD Symptom Count (Sum of 1-3)</t>
  </si>
  <si>
    <t>SCT Symptom Count</t>
  </si>
  <si>
    <r>
      <rPr>
        <b/>
        <sz val="11"/>
        <color rgb="FFED7D31"/>
        <rFont val="Arial"/>
        <family val="2"/>
      </rPr>
      <t xml:space="preserve">Section 5
</t>
    </r>
    <r>
      <rPr>
        <sz val="11"/>
        <rFont val="Arial"/>
        <family val="2"/>
      </rPr>
      <t xml:space="preserve">28. Did you experience </t>
    </r>
    <r>
      <rPr>
        <i/>
        <sz val="11"/>
        <rFont val="Arial"/>
        <family val="2"/>
      </rPr>
      <t xml:space="preserve">any </t>
    </r>
    <r>
      <rPr>
        <sz val="11"/>
        <rFont val="Arial"/>
        <family val="2"/>
      </rPr>
      <t>of these 27 symptoms at least “Often” or more frequently (Did you choose “Often” or “Very Often” for any of the symptoms above?) Please tick one.</t>
    </r>
  </si>
  <si>
    <t>Yes</t>
  </si>
  <si>
    <t>No</t>
  </si>
  <si>
    <t>29. If so, how old were you when those symptoms began (Fill in the blank):</t>
  </si>
  <si>
    <t>I was</t>
  </si>
  <si>
    <t>years old.</t>
  </si>
  <si>
    <t>30. If so, in which settings did those symptoms impair your functioning? Please tick each of the areas that apply to you.</t>
  </si>
  <si>
    <t>School</t>
  </si>
  <si>
    <t>Home</t>
  </si>
  <si>
    <t>Work</t>
  </si>
  <si>
    <t>Social Relationships</t>
  </si>
  <si>
    <t>Do not edit the 'BAARS Data' or other Sheets. All charts and results will be generated automatically from the 'Current Symptoms Form' Sheet.</t>
  </si>
  <si>
    <t>Fields in light blue are editable, e.g.:</t>
  </si>
  <si>
    <t>2. Enter Your Name and Date the form was completed.</t>
  </si>
  <si>
    <t>4. Save the Workbook to preserve your entries.</t>
  </si>
  <si>
    <t>5. ADHD Scales will be automatically generated based on the entries in the form.</t>
  </si>
  <si>
    <t>BAARS – Self-Report – Current Symptoms</t>
  </si>
  <si>
    <r>
      <rPr>
        <sz val="12"/>
        <rFont val="Arial"/>
        <family val="2"/>
      </rPr>
      <t xml:space="preserve">Please choose the response next to each item below that best describes how you have felt and conducted yourself over the past 6 months. Then answer the remaining three questions. Areas for input are marked in blue. Please ignore the sections marked ‘Office  Use  Only’. Please  return  this  to  Dr  Perera  with  your  other documents prior to your appointment.
</t>
    </r>
    <r>
      <rPr>
        <b/>
        <sz val="11"/>
        <color rgb="FFED7D31"/>
        <rFont val="Arial"/>
        <family val="2"/>
      </rPr>
      <t>Section 1 (Inattention)</t>
    </r>
  </si>
  <si>
    <t>Copyright Notice:</t>
  </si>
  <si>
    <t>This workbook is solely for use by patients of Dr Mahendra Perera during the course of evaluation and treatment. You may not copy, share or redistribute this file.</t>
  </si>
  <si>
    <t>1. All information will be entered in the 'Current Symptoms Form' Sheet in the light blue areas. Click on the tab at the bottom of the Workbook to access this Sheet.</t>
  </si>
  <si>
    <t>6. After completing the form, choose the 'ADHD Scale' Sheet that corresponds to your age group. Click on the tab at the bottom of the Workbook to access this Sheet.</t>
  </si>
  <si>
    <t>7. Print the ADHD Scale Sheet for your age group or 'Save to PDF' for the relevant report if you would like.</t>
  </si>
  <si>
    <t>8. Send the completed Workbook along with your other forms to Dr Perera.</t>
  </si>
  <si>
    <t>3. Complete each question in the 'Current Symptoms Form'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</si>
</sst>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Calibri"/>
      <family val="2"/>
      <scheme val="minor"/>
    </font>
    <font>
      <sz val="14"/>
      <color theme="1"/>
      <name val="Calibri"/>
      <family val="2"/>
      <scheme val="minor"/>
    </font>
    <font>
      <sz val="11"/>
      <color rgb="FF000000"/>
      <name val="Arial"/>
      <family val="2"/>
    </font>
    <font>
      <b/>
      <sz val="11"/>
      <color rgb="FF000000"/>
      <name val="Arial"/>
      <family val="2"/>
    </font>
    <font>
      <b/>
      <sz val="14"/>
      <color theme="1"/>
      <name val="Calibri"/>
      <family val="2"/>
      <scheme val="minor"/>
    </font>
    <font>
      <sz val="10"/>
      <color rgb="FF000000"/>
      <name val="Times New Roman"/>
      <family val="1"/>
    </font>
    <font>
      <sz val="10"/>
      <color rgb="FF000000"/>
      <name val="Arial"/>
      <family val="2"/>
    </font>
    <font>
      <b/>
      <sz val="14"/>
      <color rgb="FFED7D31"/>
      <name val="Arial"/>
      <family val="2"/>
    </font>
    <font>
      <sz val="12"/>
      <name val="Arial"/>
      <family val="2"/>
    </font>
    <font>
      <b/>
      <sz val="11"/>
      <color rgb="FFED7D31"/>
      <name val="Arial"/>
      <family val="2"/>
    </font>
    <font>
      <sz val="9"/>
      <name val="Arial"/>
      <family val="2"/>
    </font>
    <font>
      <sz val="11"/>
      <name val="Arial"/>
      <family val="2"/>
    </font>
    <font>
      <sz val="12"/>
      <color rgb="FF000000"/>
      <name val="Arial"/>
      <family val="2"/>
    </font>
    <font>
      <b/>
      <sz val="11"/>
      <name val="Arial"/>
      <family val="2"/>
    </font>
    <font>
      <i/>
      <sz val="11"/>
      <name val="Arial"/>
      <family val="2"/>
    </font>
    <font>
      <b/>
      <sz val="18"/>
      <color theme="5"/>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5"/>
        <bgColor indexed="64"/>
      </patternFill>
    </fill>
  </fills>
  <borders count="1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99">
    <xf numFmtId="0" fontId="0" fillId="0" borderId="0" xfId="0"/>
    <xf numFmtId="0" fontId="1" fillId="0" borderId="0" xfId="0" applyFont="1"/>
    <xf numFmtId="0" fontId="1" fillId="0" borderId="0" xfId="0" applyFont="1" applyAlignment="1">
      <alignment wrapText="1"/>
    </xf>
    <xf numFmtId="0" fontId="0" fillId="0" borderId="0" xfId="0" applyFill="1"/>
    <xf numFmtId="0" fontId="1" fillId="0" borderId="0" xfId="0" applyFont="1" applyFill="1"/>
    <xf numFmtId="0" fontId="1" fillId="0" borderId="0" xfId="0" applyFont="1" applyFill="1" applyAlignment="1">
      <alignment wrapText="1"/>
    </xf>
    <xf numFmtId="0" fontId="0" fillId="0" borderId="0" xfId="0" applyFill="1" applyAlignment="1">
      <alignment wrapText="1"/>
    </xf>
    <xf numFmtId="0" fontId="0" fillId="2" borderId="1" xfId="0" applyFont="1" applyFill="1" applyBorder="1" applyAlignment="1">
      <alignment horizontal="right" wrapText="1"/>
    </xf>
    <xf numFmtId="0" fontId="0" fillId="2" borderId="3" xfId="0" applyFont="1" applyFill="1" applyBorder="1" applyAlignment="1">
      <alignment horizontal="right" wrapText="1"/>
    </xf>
    <xf numFmtId="0" fontId="0" fillId="0" borderId="1" xfId="0" applyBorder="1"/>
    <xf numFmtId="0" fontId="0" fillId="0" borderId="3" xfId="0" applyBorder="1"/>
    <xf numFmtId="0" fontId="1" fillId="0" borderId="0" xfId="0" applyFont="1" applyFill="1"/>
    <xf numFmtId="0" fontId="2" fillId="0" borderId="0" xfId="0" applyFont="1"/>
    <xf numFmtId="0" fontId="0" fillId="0" borderId="0" xfId="0"/>
    <xf numFmtId="0" fontId="0" fillId="0" borderId="0" xfId="0" applyAlignment="1">
      <alignment horizontal="center"/>
    </xf>
    <xf numFmtId="0" fontId="0" fillId="0" borderId="1" xfId="0" applyBorder="1"/>
    <xf numFmtId="0" fontId="0" fillId="2" borderId="1" xfId="0" applyFont="1" applyFill="1" applyBorder="1" applyAlignment="1">
      <alignment horizontal="right" wrapText="1"/>
    </xf>
    <xf numFmtId="0" fontId="1" fillId="0" borderId="0" xfId="0" applyFont="1" applyFill="1"/>
    <xf numFmtId="0" fontId="0" fillId="0" borderId="0" xfId="0"/>
    <xf numFmtId="0" fontId="1" fillId="0" borderId="0" xfId="0" applyFont="1" applyAlignment="1" applyProtection="1">
      <alignment wrapText="1"/>
    </xf>
    <xf numFmtId="0" fontId="0" fillId="0" borderId="0" xfId="0" applyBorder="1"/>
    <xf numFmtId="0" fontId="0" fillId="0" borderId="4" xfId="0" applyBorder="1"/>
    <xf numFmtId="0" fontId="1" fillId="0" borderId="4" xfId="0" applyFont="1" applyBorder="1"/>
    <xf numFmtId="0" fontId="5" fillId="0" borderId="0" xfId="0" applyFont="1"/>
    <xf numFmtId="0" fontId="4" fillId="0" borderId="0" xfId="0" applyFont="1" applyFill="1"/>
    <xf numFmtId="0" fontId="4" fillId="0" borderId="0" xfId="0" applyFont="1" applyFill="1" applyAlignment="1">
      <alignment wrapText="1"/>
    </xf>
    <xf numFmtId="0" fontId="3" fillId="0" borderId="0" xfId="0" applyFont="1" applyFill="1"/>
    <xf numFmtId="0" fontId="0" fillId="0" borderId="0" xfId="0" applyFill="1" applyBorder="1"/>
    <xf numFmtId="0" fontId="7" fillId="0" borderId="0" xfId="1" applyFont="1" applyAlignment="1">
      <alignment horizontal="left" vertical="top"/>
    </xf>
    <xf numFmtId="0" fontId="11" fillId="0" borderId="6" xfId="1" applyFont="1" applyBorder="1" applyAlignment="1">
      <alignment horizontal="left" textRotation="90" wrapText="1"/>
    </xf>
    <xf numFmtId="0" fontId="13" fillId="0" borderId="0" xfId="1" applyFont="1" applyAlignment="1">
      <alignment horizontal="right" indent="1"/>
    </xf>
    <xf numFmtId="0" fontId="3" fillId="0" borderId="0" xfId="1" applyFont="1" applyAlignment="1">
      <alignment horizontal="right"/>
    </xf>
    <xf numFmtId="0" fontId="12" fillId="0" borderId="7" xfId="1" applyFont="1" applyBorder="1" applyAlignment="1">
      <alignment horizontal="right" vertical="center" wrapText="1"/>
    </xf>
    <xf numFmtId="0" fontId="3" fillId="0" borderId="8" xfId="1" applyFont="1" applyBorder="1" applyAlignment="1">
      <alignment horizontal="righ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7" fillId="0" borderId="0" xfId="1" applyFont="1" applyAlignment="1">
      <alignment horizontal="left" vertical="center" wrapText="1"/>
    </xf>
    <xf numFmtId="0" fontId="14" fillId="0" borderId="10" xfId="1" applyFont="1" applyBorder="1" applyAlignment="1">
      <alignment horizontal="left" wrapText="1"/>
    </xf>
    <xf numFmtId="0" fontId="14" fillId="0" borderId="5" xfId="1" applyFont="1" applyBorder="1" applyAlignment="1">
      <alignment horizontal="left" wrapText="1"/>
    </xf>
    <xf numFmtId="0" fontId="7" fillId="0" borderId="12" xfId="1" applyFont="1" applyBorder="1" applyAlignment="1">
      <alignment horizontal="left" wrapText="1"/>
    </xf>
    <xf numFmtId="0" fontId="7" fillId="0" borderId="14" xfId="1" applyFont="1" applyBorder="1" applyAlignment="1">
      <alignment horizontal="left" vertical="top" wrapText="1"/>
    </xf>
    <xf numFmtId="0" fontId="7" fillId="0" borderId="15" xfId="1" applyFont="1" applyBorder="1" applyAlignment="1">
      <alignment horizontal="left" vertical="top" wrapText="1"/>
    </xf>
    <xf numFmtId="0" fontId="7" fillId="0" borderId="0" xfId="1" applyFont="1" applyAlignment="1">
      <alignment horizontal="left" vertical="top" wrapText="1"/>
    </xf>
    <xf numFmtId="0" fontId="7" fillId="0" borderId="16" xfId="1" applyFont="1" applyBorder="1" applyAlignment="1">
      <alignment horizontal="left" vertical="top" wrapText="1"/>
    </xf>
    <xf numFmtId="0" fontId="3" fillId="0" borderId="0" xfId="1" applyFont="1" applyAlignment="1">
      <alignment horizontal="left" vertical="top" wrapText="1"/>
    </xf>
    <xf numFmtId="0" fontId="3" fillId="0" borderId="0" xfId="1" applyFont="1" applyAlignment="1">
      <alignment horizontal="left" wrapText="1"/>
    </xf>
    <xf numFmtId="0" fontId="3" fillId="0" borderId="0" xfId="1" applyFont="1" applyAlignment="1">
      <alignment horizontal="right" wrapText="1"/>
    </xf>
    <xf numFmtId="0" fontId="3" fillId="0" borderId="0" xfId="1" applyFont="1" applyAlignment="1">
      <alignment horizontal="right" vertical="top" wrapText="1"/>
    </xf>
    <xf numFmtId="0" fontId="3" fillId="0" borderId="0" xfId="1" applyFont="1" applyAlignment="1">
      <alignment horizontal="left"/>
    </xf>
    <xf numFmtId="0" fontId="7" fillId="0" borderId="16" xfId="1" applyFont="1" applyBorder="1" applyAlignment="1">
      <alignment horizontal="left" vertical="top"/>
    </xf>
    <xf numFmtId="0" fontId="3" fillId="0" borderId="0" xfId="1" applyFont="1" applyAlignment="1">
      <alignment horizontal="right" vertical="center"/>
    </xf>
    <xf numFmtId="0" fontId="7" fillId="0" borderId="17" xfId="1" applyFont="1" applyBorder="1" applyAlignment="1">
      <alignment horizontal="left" vertical="top"/>
    </xf>
    <xf numFmtId="0" fontId="7" fillId="0" borderId="18" xfId="1" applyFont="1" applyBorder="1" applyAlignment="1">
      <alignment horizontal="left" vertical="top"/>
    </xf>
    <xf numFmtId="0" fontId="1" fillId="0" borderId="0" xfId="0" applyFont="1" applyFill="1" applyBorder="1"/>
    <xf numFmtId="0" fontId="1" fillId="0" borderId="0" xfId="0" applyFont="1" applyFill="1" applyBorder="1" applyAlignment="1">
      <alignment wrapText="1"/>
    </xf>
    <xf numFmtId="0" fontId="0" fillId="0" borderId="0" xfId="0" applyFill="1" applyBorder="1" applyProtection="1">
      <protection locked="0"/>
    </xf>
    <xf numFmtId="0" fontId="16" fillId="0" borderId="0" xfId="0" applyFont="1"/>
    <xf numFmtId="0" fontId="3" fillId="0" borderId="0" xfId="1" applyFont="1" applyAlignment="1">
      <alignment horizontal="left" vertical="center"/>
    </xf>
    <xf numFmtId="0" fontId="0" fillId="2" borderId="0" xfId="0" applyFill="1"/>
    <xf numFmtId="0" fontId="12" fillId="0" borderId="6" xfId="1" applyFont="1" applyBorder="1" applyAlignment="1">
      <alignment horizontal="left" vertical="center" wrapText="1"/>
    </xf>
    <xf numFmtId="0" fontId="7" fillId="0" borderId="6" xfId="1" applyFont="1" applyBorder="1" applyAlignment="1">
      <alignment horizontal="left" vertical="center" wrapText="1"/>
    </xf>
    <xf numFmtId="0" fontId="7" fillId="0" borderId="5" xfId="1" applyFont="1" applyBorder="1" applyAlignment="1">
      <alignment horizontal="left" wrapText="1"/>
    </xf>
    <xf numFmtId="0" fontId="7" fillId="2" borderId="0" xfId="1" applyFont="1" applyFill="1" applyAlignment="1" applyProtection="1">
      <alignment horizontal="left" vertical="top"/>
      <protection locked="0"/>
    </xf>
    <xf numFmtId="0" fontId="7" fillId="2" borderId="6" xfId="1" applyFont="1" applyFill="1" applyBorder="1" applyAlignment="1" applyProtection="1">
      <alignment horizontal="left" vertical="center" wrapText="1"/>
      <protection locked="0"/>
    </xf>
    <xf numFmtId="0" fontId="7" fillId="2" borderId="4" xfId="1" applyFont="1" applyFill="1" applyBorder="1" applyAlignment="1" applyProtection="1">
      <alignment horizontal="left" vertical="top" wrapText="1"/>
      <protection locked="0"/>
    </xf>
    <xf numFmtId="0" fontId="3" fillId="2" borderId="4" xfId="1" applyFont="1" applyFill="1" applyBorder="1" applyAlignment="1" applyProtection="1">
      <alignment horizontal="center"/>
      <protection locked="0"/>
    </xf>
    <xf numFmtId="49" fontId="3" fillId="2" borderId="0" xfId="1" applyNumberFormat="1" applyFont="1" applyFill="1" applyAlignment="1" applyProtection="1">
      <alignment horizontal="left" vertical="center"/>
      <protection locked="0"/>
    </xf>
    <xf numFmtId="0" fontId="1" fillId="3" borderId="0" xfId="0" applyFont="1" applyFill="1" applyProtection="1"/>
    <xf numFmtId="0" fontId="16" fillId="0" borderId="0" xfId="0" applyFont="1"/>
    <xf numFmtId="0" fontId="0" fillId="0" borderId="4" xfId="0" applyFill="1" applyBorder="1" applyProtection="1">
      <protection locked="0"/>
    </xf>
    <xf numFmtId="0" fontId="3" fillId="0" borderId="12" xfId="1" applyFont="1" applyBorder="1" applyAlignment="1">
      <alignment horizontal="left" vertical="top" wrapText="1"/>
    </xf>
    <xf numFmtId="0" fontId="3" fillId="0" borderId="0" xfId="1" applyFont="1" applyAlignment="1">
      <alignment horizontal="left" vertical="top" wrapText="1"/>
    </xf>
    <xf numFmtId="0" fontId="3" fillId="0" borderId="0" xfId="1" applyFont="1" applyAlignment="1">
      <alignment horizontal="left"/>
    </xf>
    <xf numFmtId="0" fontId="3" fillId="0" borderId="16" xfId="1" applyFont="1" applyBorder="1" applyAlignment="1">
      <alignment horizontal="left"/>
    </xf>
    <xf numFmtId="0" fontId="7" fillId="3" borderId="7" xfId="1" applyFont="1" applyFill="1" applyBorder="1" applyAlignment="1">
      <alignment horizontal="left" vertical="top" wrapText="1" indent="3"/>
    </xf>
    <xf numFmtId="0" fontId="7" fillId="3" borderId="9" xfId="1" applyFont="1" applyFill="1" applyBorder="1" applyAlignment="1">
      <alignment horizontal="left" vertical="top" wrapText="1" indent="3"/>
    </xf>
    <xf numFmtId="0" fontId="7" fillId="3" borderId="10" xfId="1" applyFont="1" applyFill="1" applyBorder="1" applyAlignment="1">
      <alignment horizontal="left" vertical="top" wrapText="1" indent="3"/>
    </xf>
    <xf numFmtId="0" fontId="7" fillId="0" borderId="0" xfId="1" applyFont="1" applyAlignment="1">
      <alignment horizontal="left" vertical="center" wrapText="1"/>
    </xf>
    <xf numFmtId="0" fontId="12" fillId="3" borderId="7"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2" fillId="0" borderId="7"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7" fillId="3" borderId="12" xfId="1" applyFont="1" applyFill="1" applyBorder="1" applyAlignment="1">
      <alignment horizontal="left" vertical="top" wrapText="1" indent="3"/>
    </xf>
    <xf numFmtId="0" fontId="7" fillId="3" borderId="13" xfId="1" applyFont="1" applyFill="1" applyBorder="1" applyAlignment="1">
      <alignment horizontal="left" vertical="top" wrapText="1" indent="3"/>
    </xf>
    <xf numFmtId="0" fontId="7" fillId="0" borderId="0" xfId="1" applyFont="1" applyAlignment="1">
      <alignment horizontal="left" vertical="top" wrapText="1"/>
    </xf>
    <xf numFmtId="0" fontId="7" fillId="0" borderId="11" xfId="1" applyFont="1" applyBorder="1" applyAlignment="1">
      <alignment horizontal="left" vertical="top" wrapText="1"/>
    </xf>
    <xf numFmtId="0" fontId="8" fillId="0" borderId="0" xfId="1" applyFont="1" applyAlignment="1">
      <alignment horizontal="left" vertical="center" wrapText="1"/>
    </xf>
    <xf numFmtId="49" fontId="0" fillId="0" borderId="4" xfId="0" applyNumberFormat="1" applyFill="1" applyBorder="1" applyProtection="1">
      <protection locked="0"/>
    </xf>
    <xf numFmtId="49" fontId="0" fillId="0" borderId="4" xfId="0" applyNumberFormat="1" applyFill="1" applyBorder="1" applyAlignment="1" applyProtection="1">
      <alignment horizontal="left"/>
      <protection locked="0"/>
    </xf>
    <xf numFmtId="0" fontId="1" fillId="0" borderId="0" xfId="0" applyFont="1" applyFill="1"/>
    <xf numFmtId="0" fontId="1" fillId="0" borderId="0" xfId="0" applyFont="1" applyFill="1" applyBorder="1"/>
    <xf numFmtId="0" fontId="1" fillId="3" borderId="0" xfId="0" applyFont="1" applyFill="1"/>
    <xf numFmtId="0" fontId="0" fillId="0" borderId="2" xfId="0" applyBorder="1"/>
    <xf numFmtId="0" fontId="0" fillId="0" borderId="1" xfId="0" applyBorder="1"/>
    <xf numFmtId="0" fontId="16" fillId="0" borderId="0" xfId="0" applyFont="1"/>
    <xf numFmtId="0" fontId="0" fillId="2" borderId="2" xfId="0" applyFont="1" applyFill="1" applyBorder="1" applyAlignment="1">
      <alignment wrapText="1"/>
    </xf>
    <xf numFmtId="0" fontId="0" fillId="2" borderId="1" xfId="0" applyFont="1" applyFill="1" applyBorder="1" applyAlignment="1">
      <alignment wrapText="1"/>
    </xf>
  </cellXfs>
  <cellStyles count="2">
    <cellStyle name="Normal" xfId="0" builtinId="0"/>
    <cellStyle name="Normal 2" xfId="1" xr:uid="{8B5EE28E-B095-5D42-9E7D-E6EF98E78F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BAARS-IV Report for 18-39 Years Old – ADHD</a:t>
            </a:r>
            <a:r>
              <a:rPr lang="en-US" baseline="0"/>
              <a:t> Scale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70497398015169E-2"/>
          <c:y val="9.6326108398491053E-2"/>
          <c:w val="0.87452709667478723"/>
          <c:h val="0.57516979417728153"/>
        </c:manualLayout>
      </c:layout>
      <c:barChart>
        <c:barDir val="col"/>
        <c:grouping val="clustered"/>
        <c:varyColors val="0"/>
        <c:ser>
          <c:idx val="0"/>
          <c:order val="0"/>
          <c:tx>
            <c:strRef>
              <c:f>'18-39 – ADHD Scale'!$B$39</c:f>
              <c:strCache>
                <c:ptCount val="1"/>
                <c:pt idx="0">
                  <c:v>Normative Baseline (50th Percentile)</c:v>
                </c:pt>
              </c:strCache>
            </c:strRef>
          </c:tx>
          <c:spPr>
            <a:solidFill>
              <a:schemeClr val="accent1"/>
            </a:solidFill>
            <a:ln>
              <a:noFill/>
              <a:prstDash val="dash"/>
            </a:ln>
            <a:effectLst/>
          </c:spPr>
          <c:invertIfNegative val="0"/>
          <c:cat>
            <c:strRef>
              <c:f>'18-39 – ADHD Scale'!$D$38:$H$38</c:f>
              <c:strCache>
                <c:ptCount val="5"/>
                <c:pt idx="0">
                  <c:v>Inattention</c:v>
                </c:pt>
                <c:pt idx="1">
                  <c:v>Hyperactivity</c:v>
                </c:pt>
                <c:pt idx="2">
                  <c:v>Impulsivity</c:v>
                </c:pt>
                <c:pt idx="3">
                  <c:v>Total ADHD</c:v>
                </c:pt>
                <c:pt idx="4">
                  <c:v>SCT</c:v>
                </c:pt>
              </c:strCache>
            </c:strRef>
          </c:cat>
          <c:val>
            <c:numRef>
              <c:f>'18-39 – ADHD Scale'!$D$39:$H$39</c:f>
              <c:numCache>
                <c:formatCode>General</c:formatCode>
                <c:ptCount val="5"/>
                <c:pt idx="0">
                  <c:v>10</c:v>
                </c:pt>
                <c:pt idx="1">
                  <c:v>5</c:v>
                </c:pt>
                <c:pt idx="2">
                  <c:v>4</c:v>
                </c:pt>
                <c:pt idx="3">
                  <c:v>22</c:v>
                </c:pt>
                <c:pt idx="4">
                  <c:v>12</c:v>
                </c:pt>
              </c:numCache>
            </c:numRef>
          </c:val>
          <c:extLst>
            <c:ext xmlns:c16="http://schemas.microsoft.com/office/drawing/2014/chart" uri="{C3380CC4-5D6E-409C-BE32-E72D297353CC}">
              <c16:uniqueId val="{00000000-3745-6F49-857F-A4B79C38D0AB}"/>
            </c:ext>
          </c:extLst>
        </c:ser>
        <c:ser>
          <c:idx val="1"/>
          <c:order val="1"/>
          <c:tx>
            <c:strRef>
              <c:f>'18-39 – ADHD Scale'!$B$40</c:f>
              <c:strCache>
                <c:ptCount val="1"/>
                <c:pt idx="0">
                  <c:v>Patient Score</c:v>
                </c:pt>
              </c:strCache>
            </c:strRef>
          </c:tx>
          <c:spPr>
            <a:solidFill>
              <a:schemeClr val="accent3"/>
            </a:solidFill>
            <a:ln>
              <a:noFill/>
            </a:ln>
            <a:effectLst/>
          </c:spPr>
          <c:invertIfNegative val="0"/>
          <c:cat>
            <c:strRef>
              <c:f>'18-39 – ADHD Scale'!$D$38:$H$38</c:f>
              <c:strCache>
                <c:ptCount val="5"/>
                <c:pt idx="0">
                  <c:v>Inattention</c:v>
                </c:pt>
                <c:pt idx="1">
                  <c:v>Hyperactivity</c:v>
                </c:pt>
                <c:pt idx="2">
                  <c:v>Impulsivity</c:v>
                </c:pt>
                <c:pt idx="3">
                  <c:v>Total ADHD</c:v>
                </c:pt>
                <c:pt idx="4">
                  <c:v>SCT</c:v>
                </c:pt>
              </c:strCache>
            </c:strRef>
          </c:cat>
          <c:val>
            <c:numRef>
              <c:f>'18-39 – ADHD Scale'!$D$40:$H$40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745-6F49-857F-A4B79C38D0AB}"/>
            </c:ext>
          </c:extLst>
        </c:ser>
        <c:ser>
          <c:idx val="2"/>
          <c:order val="2"/>
          <c:tx>
            <c:strRef>
              <c:f>'18-39 – ADHD Scale'!$B$41</c:f>
              <c:strCache>
                <c:ptCount val="1"/>
                <c:pt idx="0">
                  <c:v>Cause for Concern (93rd Percentile)</c:v>
                </c:pt>
              </c:strCache>
            </c:strRef>
          </c:tx>
          <c:spPr>
            <a:solidFill>
              <a:schemeClr val="accent5"/>
            </a:solidFill>
            <a:ln>
              <a:noFill/>
            </a:ln>
            <a:effectLst/>
          </c:spPr>
          <c:invertIfNegative val="0"/>
          <c:cat>
            <c:strRef>
              <c:f>'18-39 – ADHD Scale'!$D$38:$H$38</c:f>
              <c:strCache>
                <c:ptCount val="5"/>
                <c:pt idx="0">
                  <c:v>Inattention</c:v>
                </c:pt>
                <c:pt idx="1">
                  <c:v>Hyperactivity</c:v>
                </c:pt>
                <c:pt idx="2">
                  <c:v>Impulsivity</c:v>
                </c:pt>
                <c:pt idx="3">
                  <c:v>Total ADHD</c:v>
                </c:pt>
                <c:pt idx="4">
                  <c:v>SCT</c:v>
                </c:pt>
              </c:strCache>
            </c:strRef>
          </c:cat>
          <c:val>
            <c:numRef>
              <c:f>'18-39 – ADHD Scale'!$D$41:$H$41</c:f>
              <c:numCache>
                <c:formatCode>General</c:formatCode>
                <c:ptCount val="5"/>
                <c:pt idx="0">
                  <c:v>21</c:v>
                </c:pt>
                <c:pt idx="1">
                  <c:v>12</c:v>
                </c:pt>
                <c:pt idx="2">
                  <c:v>9</c:v>
                </c:pt>
                <c:pt idx="3">
                  <c:v>41</c:v>
                </c:pt>
                <c:pt idx="4">
                  <c:v>23</c:v>
                </c:pt>
              </c:numCache>
            </c:numRef>
          </c:val>
          <c:extLst>
            <c:ext xmlns:c16="http://schemas.microsoft.com/office/drawing/2014/chart" uri="{C3380CC4-5D6E-409C-BE32-E72D297353CC}">
              <c16:uniqueId val="{00000002-3745-6F49-857F-A4B79C38D0AB}"/>
            </c:ext>
          </c:extLst>
        </c:ser>
        <c:ser>
          <c:idx val="3"/>
          <c:order val="3"/>
          <c:tx>
            <c:strRef>
              <c:f>'18-39 – ADHD Scale'!$B$42</c:f>
              <c:strCache>
                <c:ptCount val="1"/>
                <c:pt idx="0">
                  <c:v>High Cause for Concern (98th Percentile)</c:v>
                </c:pt>
              </c:strCache>
            </c:strRef>
          </c:tx>
          <c:spPr>
            <a:solidFill>
              <a:schemeClr val="accent1">
                <a:lumMod val="60000"/>
              </a:schemeClr>
            </a:solidFill>
            <a:ln>
              <a:noFill/>
            </a:ln>
            <a:effectLst/>
          </c:spPr>
          <c:invertIfNegative val="0"/>
          <c:cat>
            <c:strRef>
              <c:f>'18-39 – ADHD Scale'!$D$38:$H$38</c:f>
              <c:strCache>
                <c:ptCount val="5"/>
                <c:pt idx="0">
                  <c:v>Inattention</c:v>
                </c:pt>
                <c:pt idx="1">
                  <c:v>Hyperactivity</c:v>
                </c:pt>
                <c:pt idx="2">
                  <c:v>Impulsivity</c:v>
                </c:pt>
                <c:pt idx="3">
                  <c:v>Total ADHD</c:v>
                </c:pt>
                <c:pt idx="4">
                  <c:v>SCT</c:v>
                </c:pt>
              </c:strCache>
            </c:strRef>
          </c:cat>
          <c:val>
            <c:numRef>
              <c:f>'18-39 – ADHD Scale'!$D$42:$H$42</c:f>
              <c:numCache>
                <c:formatCode>General</c:formatCode>
                <c:ptCount val="5"/>
                <c:pt idx="0">
                  <c:v>28</c:v>
                </c:pt>
                <c:pt idx="1">
                  <c:v>16</c:v>
                </c:pt>
                <c:pt idx="2">
                  <c:v>13</c:v>
                </c:pt>
                <c:pt idx="3">
                  <c:v>53</c:v>
                </c:pt>
                <c:pt idx="4">
                  <c:v>31</c:v>
                </c:pt>
              </c:numCache>
            </c:numRef>
          </c:val>
          <c:extLst>
            <c:ext xmlns:c16="http://schemas.microsoft.com/office/drawing/2014/chart" uri="{C3380CC4-5D6E-409C-BE32-E72D297353CC}">
              <c16:uniqueId val="{00000003-3745-6F49-857F-A4B79C38D0AB}"/>
            </c:ext>
          </c:extLst>
        </c:ser>
        <c:dLbls>
          <c:showLegendKey val="0"/>
          <c:showVal val="0"/>
          <c:showCatName val="0"/>
          <c:showSerName val="0"/>
          <c:showPercent val="0"/>
          <c:showBubbleSize val="0"/>
        </c:dLbls>
        <c:gapWidth val="150"/>
        <c:axId val="1975881263"/>
        <c:axId val="1976053775"/>
      </c:barChart>
      <c:catAx>
        <c:axId val="197588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6053775"/>
        <c:crosses val="autoZero"/>
        <c:auto val="1"/>
        <c:lblAlgn val="ctr"/>
        <c:lblOffset val="100"/>
        <c:noMultiLvlLbl val="0"/>
      </c:catAx>
      <c:valAx>
        <c:axId val="19760537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5881263"/>
        <c:crosses val="autoZero"/>
        <c:crossBetween val="between"/>
      </c:valAx>
      <c:spPr>
        <a:noFill/>
        <a:ln>
          <a:noFill/>
        </a:ln>
        <a:effectLst/>
      </c:spPr>
    </c:plotArea>
    <c:legend>
      <c:legendPos val="b"/>
      <c:layout>
        <c:manualLayout>
          <c:xMode val="edge"/>
          <c:yMode val="edge"/>
          <c:x val="8.575375372730519E-2"/>
          <c:y val="0.7390816156685448"/>
          <c:w val="0.740263868712985"/>
          <c:h val="0.117908654292452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accent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BAARS-IV Report for 40-59 Years Old – ADHD</a:t>
            </a:r>
            <a:r>
              <a:rPr lang="en-US" baseline="0"/>
              <a:t> Scale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70497398015169E-2"/>
          <c:y val="9.6326108398491053E-2"/>
          <c:w val="0.87452709667478723"/>
          <c:h val="0.57516979417728153"/>
        </c:manualLayout>
      </c:layout>
      <c:barChart>
        <c:barDir val="col"/>
        <c:grouping val="clustered"/>
        <c:varyColors val="0"/>
        <c:ser>
          <c:idx val="0"/>
          <c:order val="0"/>
          <c:tx>
            <c:strRef>
              <c:f>'40-59 – ADHD Scale'!$B$39</c:f>
              <c:strCache>
                <c:ptCount val="1"/>
                <c:pt idx="0">
                  <c:v>Normative Baseline (50th Percentile)</c:v>
                </c:pt>
              </c:strCache>
            </c:strRef>
          </c:tx>
          <c:spPr>
            <a:solidFill>
              <a:schemeClr val="accent1"/>
            </a:solidFill>
            <a:ln>
              <a:noFill/>
              <a:prstDash val="dash"/>
            </a:ln>
            <a:effectLst/>
          </c:spPr>
          <c:invertIfNegative val="0"/>
          <c:cat>
            <c:strRef>
              <c:f>'40-59 – ADHD Scale'!$D$38:$H$38</c:f>
              <c:strCache>
                <c:ptCount val="5"/>
                <c:pt idx="0">
                  <c:v>Inattention</c:v>
                </c:pt>
                <c:pt idx="1">
                  <c:v>Hyperactivity</c:v>
                </c:pt>
                <c:pt idx="2">
                  <c:v>Impulsivity</c:v>
                </c:pt>
                <c:pt idx="3">
                  <c:v>Total ADHD</c:v>
                </c:pt>
                <c:pt idx="4">
                  <c:v>SCT</c:v>
                </c:pt>
              </c:strCache>
            </c:strRef>
          </c:cat>
          <c:val>
            <c:numRef>
              <c:f>'40-59 – ADHD Scale'!$D$39:$H$39</c:f>
              <c:numCache>
                <c:formatCode>General</c:formatCode>
                <c:ptCount val="5"/>
                <c:pt idx="0">
                  <c:v>10</c:v>
                </c:pt>
                <c:pt idx="1">
                  <c:v>5</c:v>
                </c:pt>
                <c:pt idx="2">
                  <c:v>4</c:v>
                </c:pt>
                <c:pt idx="3">
                  <c:v>21</c:v>
                </c:pt>
                <c:pt idx="4">
                  <c:v>11</c:v>
                </c:pt>
              </c:numCache>
            </c:numRef>
          </c:val>
          <c:extLst>
            <c:ext xmlns:c16="http://schemas.microsoft.com/office/drawing/2014/chart" uri="{C3380CC4-5D6E-409C-BE32-E72D297353CC}">
              <c16:uniqueId val="{00000000-50EF-E448-9DF0-BDF7B52934E5}"/>
            </c:ext>
          </c:extLst>
        </c:ser>
        <c:ser>
          <c:idx val="1"/>
          <c:order val="1"/>
          <c:tx>
            <c:strRef>
              <c:f>'40-59 – ADHD Scale'!$B$40</c:f>
              <c:strCache>
                <c:ptCount val="1"/>
                <c:pt idx="0">
                  <c:v>Patient Score</c:v>
                </c:pt>
              </c:strCache>
            </c:strRef>
          </c:tx>
          <c:spPr>
            <a:solidFill>
              <a:schemeClr val="accent3"/>
            </a:solidFill>
            <a:ln>
              <a:noFill/>
            </a:ln>
            <a:effectLst/>
          </c:spPr>
          <c:invertIfNegative val="0"/>
          <c:cat>
            <c:strRef>
              <c:f>'40-59 – ADHD Scale'!$D$38:$H$38</c:f>
              <c:strCache>
                <c:ptCount val="5"/>
                <c:pt idx="0">
                  <c:v>Inattention</c:v>
                </c:pt>
                <c:pt idx="1">
                  <c:v>Hyperactivity</c:v>
                </c:pt>
                <c:pt idx="2">
                  <c:v>Impulsivity</c:v>
                </c:pt>
                <c:pt idx="3">
                  <c:v>Total ADHD</c:v>
                </c:pt>
                <c:pt idx="4">
                  <c:v>SCT</c:v>
                </c:pt>
              </c:strCache>
            </c:strRef>
          </c:cat>
          <c:val>
            <c:numRef>
              <c:f>'40-59 – ADHD Scale'!$D$40:$H$40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0EF-E448-9DF0-BDF7B52934E5}"/>
            </c:ext>
          </c:extLst>
        </c:ser>
        <c:ser>
          <c:idx val="2"/>
          <c:order val="2"/>
          <c:tx>
            <c:strRef>
              <c:f>'40-59 – ADHD Scale'!$B$41</c:f>
              <c:strCache>
                <c:ptCount val="1"/>
                <c:pt idx="0">
                  <c:v>Cause for Concern (93rd Percentile)</c:v>
                </c:pt>
              </c:strCache>
            </c:strRef>
          </c:tx>
          <c:spPr>
            <a:solidFill>
              <a:schemeClr val="accent5"/>
            </a:solidFill>
            <a:ln>
              <a:noFill/>
            </a:ln>
            <a:effectLst/>
          </c:spPr>
          <c:invertIfNegative val="0"/>
          <c:cat>
            <c:strRef>
              <c:f>'40-59 – ADHD Scale'!$D$38:$H$38</c:f>
              <c:strCache>
                <c:ptCount val="5"/>
                <c:pt idx="0">
                  <c:v>Inattention</c:v>
                </c:pt>
                <c:pt idx="1">
                  <c:v>Hyperactivity</c:v>
                </c:pt>
                <c:pt idx="2">
                  <c:v>Impulsivity</c:v>
                </c:pt>
                <c:pt idx="3">
                  <c:v>Total ADHD</c:v>
                </c:pt>
                <c:pt idx="4">
                  <c:v>SCT</c:v>
                </c:pt>
              </c:strCache>
            </c:strRef>
          </c:cat>
          <c:val>
            <c:numRef>
              <c:f>'40-59 – ADHD Scale'!$D$41:$H$41</c:f>
              <c:numCache>
                <c:formatCode>General</c:formatCode>
                <c:ptCount val="5"/>
                <c:pt idx="0">
                  <c:v>19</c:v>
                </c:pt>
                <c:pt idx="1">
                  <c:v>11</c:v>
                </c:pt>
                <c:pt idx="2">
                  <c:v>9</c:v>
                </c:pt>
                <c:pt idx="3">
                  <c:v>36</c:v>
                </c:pt>
                <c:pt idx="4">
                  <c:v>23</c:v>
                </c:pt>
              </c:numCache>
            </c:numRef>
          </c:val>
          <c:extLst>
            <c:ext xmlns:c16="http://schemas.microsoft.com/office/drawing/2014/chart" uri="{C3380CC4-5D6E-409C-BE32-E72D297353CC}">
              <c16:uniqueId val="{00000002-50EF-E448-9DF0-BDF7B52934E5}"/>
            </c:ext>
          </c:extLst>
        </c:ser>
        <c:ser>
          <c:idx val="3"/>
          <c:order val="3"/>
          <c:tx>
            <c:strRef>
              <c:f>'40-59 – ADHD Scale'!$B$42</c:f>
              <c:strCache>
                <c:ptCount val="1"/>
                <c:pt idx="0">
                  <c:v>High Cause for Concern (98th Percentile)</c:v>
                </c:pt>
              </c:strCache>
            </c:strRef>
          </c:tx>
          <c:spPr>
            <a:solidFill>
              <a:schemeClr val="accent1">
                <a:lumMod val="60000"/>
              </a:schemeClr>
            </a:solidFill>
            <a:ln>
              <a:noFill/>
            </a:ln>
            <a:effectLst/>
          </c:spPr>
          <c:invertIfNegative val="0"/>
          <c:cat>
            <c:strRef>
              <c:f>'40-59 – ADHD Scale'!$D$38:$H$38</c:f>
              <c:strCache>
                <c:ptCount val="5"/>
                <c:pt idx="0">
                  <c:v>Inattention</c:v>
                </c:pt>
                <c:pt idx="1">
                  <c:v>Hyperactivity</c:v>
                </c:pt>
                <c:pt idx="2">
                  <c:v>Impulsivity</c:v>
                </c:pt>
                <c:pt idx="3">
                  <c:v>Total ADHD</c:v>
                </c:pt>
                <c:pt idx="4">
                  <c:v>SCT</c:v>
                </c:pt>
              </c:strCache>
            </c:strRef>
          </c:cat>
          <c:val>
            <c:numRef>
              <c:f>'40-59 – ADHD Scale'!$D$42:$H$42</c:f>
              <c:numCache>
                <c:formatCode>General</c:formatCode>
                <c:ptCount val="5"/>
                <c:pt idx="0">
                  <c:v>26</c:v>
                </c:pt>
                <c:pt idx="1">
                  <c:v>14</c:v>
                </c:pt>
                <c:pt idx="2">
                  <c:v>12</c:v>
                </c:pt>
                <c:pt idx="3">
                  <c:v>51</c:v>
                </c:pt>
                <c:pt idx="4">
                  <c:v>30</c:v>
                </c:pt>
              </c:numCache>
            </c:numRef>
          </c:val>
          <c:extLst>
            <c:ext xmlns:c16="http://schemas.microsoft.com/office/drawing/2014/chart" uri="{C3380CC4-5D6E-409C-BE32-E72D297353CC}">
              <c16:uniqueId val="{00000003-50EF-E448-9DF0-BDF7B52934E5}"/>
            </c:ext>
          </c:extLst>
        </c:ser>
        <c:dLbls>
          <c:showLegendKey val="0"/>
          <c:showVal val="0"/>
          <c:showCatName val="0"/>
          <c:showSerName val="0"/>
          <c:showPercent val="0"/>
          <c:showBubbleSize val="0"/>
        </c:dLbls>
        <c:gapWidth val="150"/>
        <c:axId val="1975881263"/>
        <c:axId val="1976053775"/>
      </c:barChart>
      <c:catAx>
        <c:axId val="197588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6053775"/>
        <c:crosses val="autoZero"/>
        <c:auto val="1"/>
        <c:lblAlgn val="ctr"/>
        <c:lblOffset val="100"/>
        <c:noMultiLvlLbl val="0"/>
      </c:catAx>
      <c:valAx>
        <c:axId val="19760537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5881263"/>
        <c:crosses val="autoZero"/>
        <c:crossBetween val="between"/>
      </c:valAx>
      <c:spPr>
        <a:noFill/>
        <a:ln>
          <a:noFill/>
        </a:ln>
        <a:effectLst/>
      </c:spPr>
    </c:plotArea>
    <c:legend>
      <c:legendPos val="b"/>
      <c:layout>
        <c:manualLayout>
          <c:xMode val="edge"/>
          <c:yMode val="edge"/>
          <c:x val="8.575375372730519E-2"/>
          <c:y val="0.7390816156685448"/>
          <c:w val="0.740263868712985"/>
          <c:h val="0.105606658705348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accent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BAARS-IV Report for 60-89 Years Old – ADHD</a:t>
            </a:r>
            <a:r>
              <a:rPr lang="en-US" baseline="0"/>
              <a:t> Scale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70497398015169E-2"/>
          <c:y val="9.6326108398491053E-2"/>
          <c:w val="0.87452709667478723"/>
          <c:h val="0.57516979417728153"/>
        </c:manualLayout>
      </c:layout>
      <c:barChart>
        <c:barDir val="col"/>
        <c:grouping val="clustered"/>
        <c:varyColors val="0"/>
        <c:ser>
          <c:idx val="0"/>
          <c:order val="0"/>
          <c:tx>
            <c:strRef>
              <c:f>'60-89 – ADHD Scale'!$B$39</c:f>
              <c:strCache>
                <c:ptCount val="1"/>
                <c:pt idx="0">
                  <c:v>Normative Baseline (50th Percentile)</c:v>
                </c:pt>
              </c:strCache>
            </c:strRef>
          </c:tx>
          <c:spPr>
            <a:solidFill>
              <a:schemeClr val="accent1"/>
            </a:solidFill>
            <a:ln>
              <a:noFill/>
              <a:prstDash val="dash"/>
            </a:ln>
            <a:effectLst/>
          </c:spPr>
          <c:invertIfNegative val="0"/>
          <c:cat>
            <c:strRef>
              <c:f>'60-89 – ADHD Scale'!$D$38:$H$38</c:f>
              <c:strCache>
                <c:ptCount val="5"/>
                <c:pt idx="0">
                  <c:v>Inattention</c:v>
                </c:pt>
                <c:pt idx="1">
                  <c:v>Hyperactivity</c:v>
                </c:pt>
                <c:pt idx="2">
                  <c:v>Impulsivity</c:v>
                </c:pt>
                <c:pt idx="3">
                  <c:v>Total ADHD</c:v>
                </c:pt>
                <c:pt idx="4">
                  <c:v>SCT</c:v>
                </c:pt>
              </c:strCache>
            </c:strRef>
          </c:cat>
          <c:val>
            <c:numRef>
              <c:f>'60-89 – ADHD Scale'!$D$39:$H$39</c:f>
              <c:numCache>
                <c:formatCode>General</c:formatCode>
                <c:ptCount val="5"/>
                <c:pt idx="0">
                  <c:v>10</c:v>
                </c:pt>
                <c:pt idx="1">
                  <c:v>5</c:v>
                </c:pt>
                <c:pt idx="2">
                  <c:v>4</c:v>
                </c:pt>
                <c:pt idx="3">
                  <c:v>21</c:v>
                </c:pt>
                <c:pt idx="4">
                  <c:v>12</c:v>
                </c:pt>
              </c:numCache>
            </c:numRef>
          </c:val>
          <c:extLst>
            <c:ext xmlns:c16="http://schemas.microsoft.com/office/drawing/2014/chart" uri="{C3380CC4-5D6E-409C-BE32-E72D297353CC}">
              <c16:uniqueId val="{00000000-16D2-5F4E-8C2F-9C085DC0DB59}"/>
            </c:ext>
          </c:extLst>
        </c:ser>
        <c:ser>
          <c:idx val="1"/>
          <c:order val="1"/>
          <c:tx>
            <c:strRef>
              <c:f>'60-89 – ADHD Scale'!$B$40</c:f>
              <c:strCache>
                <c:ptCount val="1"/>
                <c:pt idx="0">
                  <c:v>Patient Score</c:v>
                </c:pt>
              </c:strCache>
            </c:strRef>
          </c:tx>
          <c:spPr>
            <a:solidFill>
              <a:schemeClr val="accent3"/>
            </a:solidFill>
            <a:ln>
              <a:noFill/>
            </a:ln>
            <a:effectLst/>
          </c:spPr>
          <c:invertIfNegative val="0"/>
          <c:cat>
            <c:strRef>
              <c:f>'60-89 – ADHD Scale'!$D$38:$H$38</c:f>
              <c:strCache>
                <c:ptCount val="5"/>
                <c:pt idx="0">
                  <c:v>Inattention</c:v>
                </c:pt>
                <c:pt idx="1">
                  <c:v>Hyperactivity</c:v>
                </c:pt>
                <c:pt idx="2">
                  <c:v>Impulsivity</c:v>
                </c:pt>
                <c:pt idx="3">
                  <c:v>Total ADHD</c:v>
                </c:pt>
                <c:pt idx="4">
                  <c:v>SCT</c:v>
                </c:pt>
              </c:strCache>
            </c:strRef>
          </c:cat>
          <c:val>
            <c:numRef>
              <c:f>'60-89 – ADHD Scale'!$D$40:$H$40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6D2-5F4E-8C2F-9C085DC0DB59}"/>
            </c:ext>
          </c:extLst>
        </c:ser>
        <c:ser>
          <c:idx val="2"/>
          <c:order val="2"/>
          <c:tx>
            <c:strRef>
              <c:f>'60-89 – ADHD Scale'!$B$41</c:f>
              <c:strCache>
                <c:ptCount val="1"/>
                <c:pt idx="0">
                  <c:v>Cause for Concern (93rd Percentile)</c:v>
                </c:pt>
              </c:strCache>
            </c:strRef>
          </c:tx>
          <c:spPr>
            <a:solidFill>
              <a:schemeClr val="accent5"/>
            </a:solidFill>
            <a:ln>
              <a:noFill/>
            </a:ln>
            <a:effectLst/>
          </c:spPr>
          <c:invertIfNegative val="0"/>
          <c:cat>
            <c:strRef>
              <c:f>'60-89 – ADHD Scale'!$D$38:$H$38</c:f>
              <c:strCache>
                <c:ptCount val="5"/>
                <c:pt idx="0">
                  <c:v>Inattention</c:v>
                </c:pt>
                <c:pt idx="1">
                  <c:v>Hyperactivity</c:v>
                </c:pt>
                <c:pt idx="2">
                  <c:v>Impulsivity</c:v>
                </c:pt>
                <c:pt idx="3">
                  <c:v>Total ADHD</c:v>
                </c:pt>
                <c:pt idx="4">
                  <c:v>SCT</c:v>
                </c:pt>
              </c:strCache>
            </c:strRef>
          </c:cat>
          <c:val>
            <c:numRef>
              <c:f>'60-89 – ADHD Scale'!$D$41:$H$41</c:f>
              <c:numCache>
                <c:formatCode>General</c:formatCode>
                <c:ptCount val="5"/>
                <c:pt idx="0">
                  <c:v>18</c:v>
                </c:pt>
                <c:pt idx="1">
                  <c:v>9</c:v>
                </c:pt>
                <c:pt idx="2">
                  <c:v>8</c:v>
                </c:pt>
                <c:pt idx="3">
                  <c:v>32</c:v>
                </c:pt>
                <c:pt idx="4">
                  <c:v>20</c:v>
                </c:pt>
              </c:numCache>
            </c:numRef>
          </c:val>
          <c:extLst>
            <c:ext xmlns:c16="http://schemas.microsoft.com/office/drawing/2014/chart" uri="{C3380CC4-5D6E-409C-BE32-E72D297353CC}">
              <c16:uniqueId val="{00000002-16D2-5F4E-8C2F-9C085DC0DB59}"/>
            </c:ext>
          </c:extLst>
        </c:ser>
        <c:ser>
          <c:idx val="3"/>
          <c:order val="3"/>
          <c:tx>
            <c:strRef>
              <c:f>'60-89 – ADHD Scale'!$B$42</c:f>
              <c:strCache>
                <c:ptCount val="1"/>
                <c:pt idx="0">
                  <c:v>High Cause for Concern (98th Percentile)</c:v>
                </c:pt>
              </c:strCache>
            </c:strRef>
          </c:tx>
          <c:spPr>
            <a:solidFill>
              <a:schemeClr val="accent1">
                <a:lumMod val="60000"/>
              </a:schemeClr>
            </a:solidFill>
            <a:ln>
              <a:noFill/>
            </a:ln>
            <a:effectLst/>
          </c:spPr>
          <c:invertIfNegative val="0"/>
          <c:cat>
            <c:strRef>
              <c:f>'60-89 – ADHD Scale'!$D$38:$H$38</c:f>
              <c:strCache>
                <c:ptCount val="5"/>
                <c:pt idx="0">
                  <c:v>Inattention</c:v>
                </c:pt>
                <c:pt idx="1">
                  <c:v>Hyperactivity</c:v>
                </c:pt>
                <c:pt idx="2">
                  <c:v>Impulsivity</c:v>
                </c:pt>
                <c:pt idx="3">
                  <c:v>Total ADHD</c:v>
                </c:pt>
                <c:pt idx="4">
                  <c:v>SCT</c:v>
                </c:pt>
              </c:strCache>
            </c:strRef>
          </c:cat>
          <c:val>
            <c:numRef>
              <c:f>'60-89 – ADHD Scale'!$D$42:$H$42</c:f>
              <c:numCache>
                <c:formatCode>General</c:formatCode>
                <c:ptCount val="5"/>
                <c:pt idx="0">
                  <c:v>20</c:v>
                </c:pt>
                <c:pt idx="1">
                  <c:v>12</c:v>
                </c:pt>
                <c:pt idx="2">
                  <c:v>10</c:v>
                </c:pt>
                <c:pt idx="3">
                  <c:v>38</c:v>
                </c:pt>
                <c:pt idx="4">
                  <c:v>23</c:v>
                </c:pt>
              </c:numCache>
            </c:numRef>
          </c:val>
          <c:extLst>
            <c:ext xmlns:c16="http://schemas.microsoft.com/office/drawing/2014/chart" uri="{C3380CC4-5D6E-409C-BE32-E72D297353CC}">
              <c16:uniqueId val="{00000003-16D2-5F4E-8C2F-9C085DC0DB59}"/>
            </c:ext>
          </c:extLst>
        </c:ser>
        <c:dLbls>
          <c:showLegendKey val="0"/>
          <c:showVal val="0"/>
          <c:showCatName val="0"/>
          <c:showSerName val="0"/>
          <c:showPercent val="0"/>
          <c:showBubbleSize val="0"/>
        </c:dLbls>
        <c:gapWidth val="150"/>
        <c:axId val="1975881263"/>
        <c:axId val="1976053775"/>
      </c:barChart>
      <c:catAx>
        <c:axId val="197588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6053775"/>
        <c:crosses val="autoZero"/>
        <c:auto val="1"/>
        <c:lblAlgn val="ctr"/>
        <c:lblOffset val="100"/>
        <c:noMultiLvlLbl val="0"/>
      </c:catAx>
      <c:valAx>
        <c:axId val="19760537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5881263"/>
        <c:crosses val="autoZero"/>
        <c:crossBetween val="between"/>
      </c:valAx>
      <c:spPr>
        <a:noFill/>
        <a:ln>
          <a:noFill/>
        </a:ln>
        <a:effectLst/>
      </c:spPr>
    </c:plotArea>
    <c:legend>
      <c:legendPos val="b"/>
      <c:layout>
        <c:manualLayout>
          <c:xMode val="edge"/>
          <c:yMode val="edge"/>
          <c:x val="8.575375372730519E-2"/>
          <c:y val="0.7390816156685448"/>
          <c:w val="0.740263868712985"/>
          <c:h val="0.117908654292452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accent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J8" lockText="1" noThreeD="1"/>
</file>

<file path=xl/ctrlProps/ctrlProp10.xml><?xml version="1.0" encoding="utf-8"?>
<formControlPr xmlns="http://schemas.microsoft.com/office/spreadsheetml/2009/9/main" objectType="CheckBox" fmlaLink="K10" lockText="1" noThreeD="1"/>
</file>

<file path=xl/ctrlProps/ctrlProp100.xml><?xml version="1.0" encoding="utf-8"?>
<formControlPr xmlns="http://schemas.microsoft.com/office/spreadsheetml/2009/9/main" objectType="CheckBox" fmlaLink="M44" lockText="1" noThreeD="1"/>
</file>

<file path=xl/ctrlProps/ctrlProp101.xml><?xml version="1.0" encoding="utf-8"?>
<formControlPr xmlns="http://schemas.microsoft.com/office/spreadsheetml/2009/9/main" objectType="CheckBox" fmlaLink="J45" lockText="1" noThreeD="1"/>
</file>

<file path=xl/ctrlProps/ctrlProp102.xml><?xml version="1.0" encoding="utf-8"?>
<formControlPr xmlns="http://schemas.microsoft.com/office/spreadsheetml/2009/9/main" objectType="CheckBox" fmlaLink="K45" lockText="1" noThreeD="1"/>
</file>

<file path=xl/ctrlProps/ctrlProp103.xml><?xml version="1.0" encoding="utf-8"?>
<formControlPr xmlns="http://schemas.microsoft.com/office/spreadsheetml/2009/9/main" objectType="CheckBox" fmlaLink="L45" lockText="1" noThreeD="1"/>
</file>

<file path=xl/ctrlProps/ctrlProp104.xml><?xml version="1.0" encoding="utf-8"?>
<formControlPr xmlns="http://schemas.microsoft.com/office/spreadsheetml/2009/9/main" objectType="CheckBox" fmlaLink="M45" lockText="1" noThreeD="1"/>
</file>

<file path=xl/ctrlProps/ctrlProp105.xml><?xml version="1.0" encoding="utf-8"?>
<formControlPr xmlns="http://schemas.microsoft.com/office/spreadsheetml/2009/9/main" objectType="CheckBox" fmlaLink="J25" lockText="1" noThreeD="1"/>
</file>

<file path=xl/ctrlProps/ctrlProp106.xml><?xml version="1.0" encoding="utf-8"?>
<formControlPr xmlns="http://schemas.microsoft.com/office/spreadsheetml/2009/9/main" objectType="CheckBox" fmlaLink="K25" lockText="1" noThreeD="1"/>
</file>

<file path=xl/ctrlProps/ctrlProp107.xml><?xml version="1.0" encoding="utf-8"?>
<formControlPr xmlns="http://schemas.microsoft.com/office/spreadsheetml/2009/9/main" objectType="CheckBox" fmlaLink="L25" lockText="1" noThreeD="1"/>
</file>

<file path=xl/ctrlProps/ctrlProp108.xml><?xml version="1.0" encoding="utf-8"?>
<formControlPr xmlns="http://schemas.microsoft.com/office/spreadsheetml/2009/9/main" objectType="CheckBox" fmlaLink="M25" lockText="1" noThreeD="1"/>
</file>

<file path=xl/ctrlProps/ctrlProp109.xml><?xml version="1.0" encoding="utf-8"?>
<formControlPr xmlns="http://schemas.microsoft.com/office/spreadsheetml/2009/9/main" objectType="CheckBox" fmlaLink="J46" lockText="1" noThreeD="1"/>
</file>

<file path=xl/ctrlProps/ctrlProp11.xml><?xml version="1.0" encoding="utf-8"?>
<formControlPr xmlns="http://schemas.microsoft.com/office/spreadsheetml/2009/9/main" objectType="CheckBox" fmlaLink="L10" lockText="1" noThreeD="1"/>
</file>

<file path=xl/ctrlProps/ctrlProp110.xml><?xml version="1.0" encoding="utf-8"?>
<formControlPr xmlns="http://schemas.microsoft.com/office/spreadsheetml/2009/9/main" objectType="CheckBox" fmlaLink="K46" lockText="1" noThreeD="1"/>
</file>

<file path=xl/ctrlProps/ctrlProp111.xml><?xml version="1.0" encoding="utf-8"?>
<formControlPr xmlns="http://schemas.microsoft.com/office/spreadsheetml/2009/9/main" objectType="CheckBox" fmlaLink="L46" lockText="1" noThreeD="1"/>
</file>

<file path=xl/ctrlProps/ctrlProp112.xml><?xml version="1.0" encoding="utf-8"?>
<formControlPr xmlns="http://schemas.microsoft.com/office/spreadsheetml/2009/9/main" objectType="CheckBox" fmlaLink="M46"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M10" lockText="1" noThreeD="1"/>
</file>

<file path=xl/ctrlProps/ctrlProp13.xml><?xml version="1.0" encoding="utf-8"?>
<formControlPr xmlns="http://schemas.microsoft.com/office/spreadsheetml/2009/9/main" objectType="CheckBox" fmlaLink="J11" lockText="1" noThreeD="1"/>
</file>

<file path=xl/ctrlProps/ctrlProp14.xml><?xml version="1.0" encoding="utf-8"?>
<formControlPr xmlns="http://schemas.microsoft.com/office/spreadsheetml/2009/9/main" objectType="CheckBox" fmlaLink="K11" lockText="1" noThreeD="1"/>
</file>

<file path=xl/ctrlProps/ctrlProp15.xml><?xml version="1.0" encoding="utf-8"?>
<formControlPr xmlns="http://schemas.microsoft.com/office/spreadsheetml/2009/9/main" objectType="CheckBox" fmlaLink="L11" lockText="1" noThreeD="1"/>
</file>

<file path=xl/ctrlProps/ctrlProp16.xml><?xml version="1.0" encoding="utf-8"?>
<formControlPr xmlns="http://schemas.microsoft.com/office/spreadsheetml/2009/9/main" objectType="CheckBox" fmlaLink="M11" lockText="1" noThreeD="1"/>
</file>

<file path=xl/ctrlProps/ctrlProp17.xml><?xml version="1.0" encoding="utf-8"?>
<formControlPr xmlns="http://schemas.microsoft.com/office/spreadsheetml/2009/9/main" objectType="CheckBox" fmlaLink="J12" lockText="1" noThreeD="1"/>
</file>

<file path=xl/ctrlProps/ctrlProp18.xml><?xml version="1.0" encoding="utf-8"?>
<formControlPr xmlns="http://schemas.microsoft.com/office/spreadsheetml/2009/9/main" objectType="CheckBox" fmlaLink="K12" lockText="1" noThreeD="1"/>
</file>

<file path=xl/ctrlProps/ctrlProp19.xml><?xml version="1.0" encoding="utf-8"?>
<formControlPr xmlns="http://schemas.microsoft.com/office/spreadsheetml/2009/9/main" objectType="CheckBox" fmlaLink="L12" lockText="1" noThreeD="1"/>
</file>

<file path=xl/ctrlProps/ctrlProp2.xml><?xml version="1.0" encoding="utf-8"?>
<formControlPr xmlns="http://schemas.microsoft.com/office/spreadsheetml/2009/9/main" objectType="CheckBox" fmlaLink="K8" lockText="1" noThreeD="1"/>
</file>

<file path=xl/ctrlProps/ctrlProp20.xml><?xml version="1.0" encoding="utf-8"?>
<formControlPr xmlns="http://schemas.microsoft.com/office/spreadsheetml/2009/9/main" objectType="CheckBox" fmlaLink="M12" lockText="1" noThreeD="1"/>
</file>

<file path=xl/ctrlProps/ctrlProp21.xml><?xml version="1.0" encoding="utf-8"?>
<formControlPr xmlns="http://schemas.microsoft.com/office/spreadsheetml/2009/9/main" objectType="CheckBox" fmlaLink="J8" lockText="1" noThreeD="1"/>
</file>

<file path=xl/ctrlProps/ctrlProp22.xml><?xml version="1.0" encoding="utf-8"?>
<formControlPr xmlns="http://schemas.microsoft.com/office/spreadsheetml/2009/9/main" objectType="CheckBox" fmlaLink="K8" lockText="1" noThreeD="1"/>
</file>

<file path=xl/ctrlProps/ctrlProp23.xml><?xml version="1.0" encoding="utf-8"?>
<formControlPr xmlns="http://schemas.microsoft.com/office/spreadsheetml/2009/9/main" objectType="CheckBox" fmlaLink="L8" lockText="1" noThreeD="1"/>
</file>

<file path=xl/ctrlProps/ctrlProp24.xml><?xml version="1.0" encoding="utf-8"?>
<formControlPr xmlns="http://schemas.microsoft.com/office/spreadsheetml/2009/9/main" objectType="CheckBox" fmlaLink="M8" lockText="1" noThreeD="1"/>
</file>

<file path=xl/ctrlProps/ctrlProp25.xml><?xml version="1.0" encoding="utf-8"?>
<formControlPr xmlns="http://schemas.microsoft.com/office/spreadsheetml/2009/9/main" objectType="CheckBox" fmlaLink="J13" lockText="1" noThreeD="1"/>
</file>

<file path=xl/ctrlProps/ctrlProp26.xml><?xml version="1.0" encoding="utf-8"?>
<formControlPr xmlns="http://schemas.microsoft.com/office/spreadsheetml/2009/9/main" objectType="CheckBox" fmlaLink="K13" lockText="1" noThreeD="1"/>
</file>

<file path=xl/ctrlProps/ctrlProp27.xml><?xml version="1.0" encoding="utf-8"?>
<formControlPr xmlns="http://schemas.microsoft.com/office/spreadsheetml/2009/9/main" objectType="CheckBox" fmlaLink="L13" lockText="1" noThreeD="1"/>
</file>

<file path=xl/ctrlProps/ctrlProp28.xml><?xml version="1.0" encoding="utf-8"?>
<formControlPr xmlns="http://schemas.microsoft.com/office/spreadsheetml/2009/9/main" objectType="CheckBox" fmlaLink="M13" lockText="1" noThreeD="1"/>
</file>

<file path=xl/ctrlProps/ctrlProp29.xml><?xml version="1.0" encoding="utf-8"?>
<formControlPr xmlns="http://schemas.microsoft.com/office/spreadsheetml/2009/9/main" objectType="CheckBox" fmlaLink="J14" lockText="1" noThreeD="1"/>
</file>

<file path=xl/ctrlProps/ctrlProp3.xml><?xml version="1.0" encoding="utf-8"?>
<formControlPr xmlns="http://schemas.microsoft.com/office/spreadsheetml/2009/9/main" objectType="CheckBox" fmlaLink="L8" lockText="1" noThreeD="1"/>
</file>

<file path=xl/ctrlProps/ctrlProp30.xml><?xml version="1.0" encoding="utf-8"?>
<formControlPr xmlns="http://schemas.microsoft.com/office/spreadsheetml/2009/9/main" objectType="CheckBox" fmlaLink="K14" lockText="1" noThreeD="1"/>
</file>

<file path=xl/ctrlProps/ctrlProp31.xml><?xml version="1.0" encoding="utf-8"?>
<formControlPr xmlns="http://schemas.microsoft.com/office/spreadsheetml/2009/9/main" objectType="CheckBox" fmlaLink="L14" lockText="1" noThreeD="1"/>
</file>

<file path=xl/ctrlProps/ctrlProp32.xml><?xml version="1.0" encoding="utf-8"?>
<formControlPr xmlns="http://schemas.microsoft.com/office/spreadsheetml/2009/9/main" objectType="CheckBox" fmlaLink="M14" lockText="1" noThreeD="1"/>
</file>

<file path=xl/ctrlProps/ctrlProp33.xml><?xml version="1.0" encoding="utf-8"?>
<formControlPr xmlns="http://schemas.microsoft.com/office/spreadsheetml/2009/9/main" objectType="CheckBox" fmlaLink="J15" lockText="1" noThreeD="1"/>
</file>

<file path=xl/ctrlProps/ctrlProp34.xml><?xml version="1.0" encoding="utf-8"?>
<formControlPr xmlns="http://schemas.microsoft.com/office/spreadsheetml/2009/9/main" objectType="CheckBox" fmlaLink="K15" lockText="1" noThreeD="1"/>
</file>

<file path=xl/ctrlProps/ctrlProp35.xml><?xml version="1.0" encoding="utf-8"?>
<formControlPr xmlns="http://schemas.microsoft.com/office/spreadsheetml/2009/9/main" objectType="CheckBox" fmlaLink="L15" lockText="1" noThreeD="1"/>
</file>

<file path=xl/ctrlProps/ctrlProp36.xml><?xml version="1.0" encoding="utf-8"?>
<formControlPr xmlns="http://schemas.microsoft.com/office/spreadsheetml/2009/9/main" objectType="CheckBox" fmlaLink="M15" lockText="1" noThreeD="1"/>
</file>

<file path=xl/ctrlProps/ctrlProp37.xml><?xml version="1.0" encoding="utf-8"?>
<formControlPr xmlns="http://schemas.microsoft.com/office/spreadsheetml/2009/9/main" objectType="CheckBox" fmlaLink="J16" lockText="1" noThreeD="1"/>
</file>

<file path=xl/ctrlProps/ctrlProp38.xml><?xml version="1.0" encoding="utf-8"?>
<formControlPr xmlns="http://schemas.microsoft.com/office/spreadsheetml/2009/9/main" objectType="CheckBox" fmlaLink="K16" lockText="1" noThreeD="1"/>
</file>

<file path=xl/ctrlProps/ctrlProp39.xml><?xml version="1.0" encoding="utf-8"?>
<formControlPr xmlns="http://schemas.microsoft.com/office/spreadsheetml/2009/9/main" objectType="CheckBox" fmlaLink="L16" lockText="1" noThreeD="1"/>
</file>

<file path=xl/ctrlProps/ctrlProp4.xml><?xml version="1.0" encoding="utf-8"?>
<formControlPr xmlns="http://schemas.microsoft.com/office/spreadsheetml/2009/9/main" objectType="CheckBox" fmlaLink="M8" lockText="1" noThreeD="1"/>
</file>

<file path=xl/ctrlProps/ctrlProp40.xml><?xml version="1.0" encoding="utf-8"?>
<formControlPr xmlns="http://schemas.microsoft.com/office/spreadsheetml/2009/9/main" objectType="CheckBox" fmlaLink="M16" lockText="1" noThreeD="1"/>
</file>

<file path=xl/ctrlProps/ctrlProp41.xml><?xml version="1.0" encoding="utf-8"?>
<formControlPr xmlns="http://schemas.microsoft.com/office/spreadsheetml/2009/9/main" objectType="CheckBox" fmlaLink="J21" lockText="1" noThreeD="1"/>
</file>

<file path=xl/ctrlProps/ctrlProp42.xml><?xml version="1.0" encoding="utf-8"?>
<formControlPr xmlns="http://schemas.microsoft.com/office/spreadsheetml/2009/9/main" objectType="CheckBox" fmlaLink="K21" lockText="1" noThreeD="1"/>
</file>

<file path=xl/ctrlProps/ctrlProp43.xml><?xml version="1.0" encoding="utf-8"?>
<formControlPr xmlns="http://schemas.microsoft.com/office/spreadsheetml/2009/9/main" objectType="CheckBox" fmlaLink="L21" lockText="1" noThreeD="1"/>
</file>

<file path=xl/ctrlProps/ctrlProp44.xml><?xml version="1.0" encoding="utf-8"?>
<formControlPr xmlns="http://schemas.microsoft.com/office/spreadsheetml/2009/9/main" objectType="CheckBox" fmlaLink="M21" lockText="1" noThreeD="1"/>
</file>

<file path=xl/ctrlProps/ctrlProp45.xml><?xml version="1.0" encoding="utf-8"?>
<formControlPr xmlns="http://schemas.microsoft.com/office/spreadsheetml/2009/9/main" objectType="CheckBox" fmlaLink="J22" lockText="1" noThreeD="1"/>
</file>

<file path=xl/ctrlProps/ctrlProp46.xml><?xml version="1.0" encoding="utf-8"?>
<formControlPr xmlns="http://schemas.microsoft.com/office/spreadsheetml/2009/9/main" objectType="CheckBox" fmlaLink="K22" lockText="1" noThreeD="1"/>
</file>

<file path=xl/ctrlProps/ctrlProp47.xml><?xml version="1.0" encoding="utf-8"?>
<formControlPr xmlns="http://schemas.microsoft.com/office/spreadsheetml/2009/9/main" objectType="CheckBox" fmlaLink="L22" lockText="1" noThreeD="1"/>
</file>

<file path=xl/ctrlProps/ctrlProp48.xml><?xml version="1.0" encoding="utf-8"?>
<formControlPr xmlns="http://schemas.microsoft.com/office/spreadsheetml/2009/9/main" objectType="CheckBox" fmlaLink="M22" lockText="1" noThreeD="1"/>
</file>

<file path=xl/ctrlProps/ctrlProp49.xml><?xml version="1.0" encoding="utf-8"?>
<formControlPr xmlns="http://schemas.microsoft.com/office/spreadsheetml/2009/9/main" objectType="CheckBox" fmlaLink="J23" lockText="1" noThreeD="1"/>
</file>

<file path=xl/ctrlProps/ctrlProp5.xml><?xml version="1.0" encoding="utf-8"?>
<formControlPr xmlns="http://schemas.microsoft.com/office/spreadsheetml/2009/9/main" objectType="CheckBox" fmlaLink="J9" lockText="1" noThreeD="1"/>
</file>

<file path=xl/ctrlProps/ctrlProp50.xml><?xml version="1.0" encoding="utf-8"?>
<formControlPr xmlns="http://schemas.microsoft.com/office/spreadsheetml/2009/9/main" objectType="CheckBox" fmlaLink="K23" lockText="1" noThreeD="1"/>
</file>

<file path=xl/ctrlProps/ctrlProp51.xml><?xml version="1.0" encoding="utf-8"?>
<formControlPr xmlns="http://schemas.microsoft.com/office/spreadsheetml/2009/9/main" objectType="CheckBox" fmlaLink="L23" lockText="1" noThreeD="1"/>
</file>

<file path=xl/ctrlProps/ctrlProp52.xml><?xml version="1.0" encoding="utf-8"?>
<formControlPr xmlns="http://schemas.microsoft.com/office/spreadsheetml/2009/9/main" objectType="CheckBox" fmlaLink="M23" lockText="1" noThreeD="1"/>
</file>

<file path=xl/ctrlProps/ctrlProp53.xml><?xml version="1.0" encoding="utf-8"?>
<formControlPr xmlns="http://schemas.microsoft.com/office/spreadsheetml/2009/9/main" objectType="CheckBox" fmlaLink="J24" lockText="1" noThreeD="1"/>
</file>

<file path=xl/ctrlProps/ctrlProp54.xml><?xml version="1.0" encoding="utf-8"?>
<formControlPr xmlns="http://schemas.microsoft.com/office/spreadsheetml/2009/9/main" objectType="CheckBox" fmlaLink="K24" lockText="1" noThreeD="1"/>
</file>

<file path=xl/ctrlProps/ctrlProp55.xml><?xml version="1.0" encoding="utf-8"?>
<formControlPr xmlns="http://schemas.microsoft.com/office/spreadsheetml/2009/9/main" objectType="CheckBox" fmlaLink="L24" lockText="1" noThreeD="1"/>
</file>

<file path=xl/ctrlProps/ctrlProp56.xml><?xml version="1.0" encoding="utf-8"?>
<formControlPr xmlns="http://schemas.microsoft.com/office/spreadsheetml/2009/9/main" objectType="CheckBox" fmlaLink="M24" lockText="1" noThreeD="1"/>
</file>

<file path=xl/ctrlProps/ctrlProp57.xml><?xml version="1.0" encoding="utf-8"?>
<formControlPr xmlns="http://schemas.microsoft.com/office/spreadsheetml/2009/9/main" objectType="CheckBox" fmlaLink="J30" lockText="1" noThreeD="1"/>
</file>

<file path=xl/ctrlProps/ctrlProp58.xml><?xml version="1.0" encoding="utf-8"?>
<formControlPr xmlns="http://schemas.microsoft.com/office/spreadsheetml/2009/9/main" objectType="CheckBox" fmlaLink="K30" lockText="1" noThreeD="1"/>
</file>

<file path=xl/ctrlProps/ctrlProp59.xml><?xml version="1.0" encoding="utf-8"?>
<formControlPr xmlns="http://schemas.microsoft.com/office/spreadsheetml/2009/9/main" objectType="CheckBox" fmlaLink="L30" lockText="1" noThreeD="1"/>
</file>

<file path=xl/ctrlProps/ctrlProp6.xml><?xml version="1.0" encoding="utf-8"?>
<formControlPr xmlns="http://schemas.microsoft.com/office/spreadsheetml/2009/9/main" objectType="CheckBox" fmlaLink="K9" lockText="1" noThreeD="1"/>
</file>

<file path=xl/ctrlProps/ctrlProp60.xml><?xml version="1.0" encoding="utf-8"?>
<formControlPr xmlns="http://schemas.microsoft.com/office/spreadsheetml/2009/9/main" objectType="CheckBox" fmlaLink="M30" lockText="1" noThreeD="1"/>
</file>

<file path=xl/ctrlProps/ctrlProp61.xml><?xml version="1.0" encoding="utf-8"?>
<formControlPr xmlns="http://schemas.microsoft.com/office/spreadsheetml/2009/9/main" objectType="CheckBox" fmlaLink="J31" lockText="1" noThreeD="1"/>
</file>

<file path=xl/ctrlProps/ctrlProp62.xml><?xml version="1.0" encoding="utf-8"?>
<formControlPr xmlns="http://schemas.microsoft.com/office/spreadsheetml/2009/9/main" objectType="CheckBox" fmlaLink="K31" lockText="1" noThreeD="1"/>
</file>

<file path=xl/ctrlProps/ctrlProp63.xml><?xml version="1.0" encoding="utf-8"?>
<formControlPr xmlns="http://schemas.microsoft.com/office/spreadsheetml/2009/9/main" objectType="CheckBox" fmlaLink="L31" lockText="1" noThreeD="1"/>
</file>

<file path=xl/ctrlProps/ctrlProp64.xml><?xml version="1.0" encoding="utf-8"?>
<formControlPr xmlns="http://schemas.microsoft.com/office/spreadsheetml/2009/9/main" objectType="CheckBox" fmlaLink="M31" lockText="1" noThreeD="1"/>
</file>

<file path=xl/ctrlProps/ctrlProp65.xml><?xml version="1.0" encoding="utf-8"?>
<formControlPr xmlns="http://schemas.microsoft.com/office/spreadsheetml/2009/9/main" objectType="CheckBox" fmlaLink="J32" lockText="1" noThreeD="1"/>
</file>

<file path=xl/ctrlProps/ctrlProp66.xml><?xml version="1.0" encoding="utf-8"?>
<formControlPr xmlns="http://schemas.microsoft.com/office/spreadsheetml/2009/9/main" objectType="CheckBox" fmlaLink="K32" lockText="1" noThreeD="1"/>
</file>

<file path=xl/ctrlProps/ctrlProp67.xml><?xml version="1.0" encoding="utf-8"?>
<formControlPr xmlns="http://schemas.microsoft.com/office/spreadsheetml/2009/9/main" objectType="CheckBox" fmlaLink="L32" lockText="1" noThreeD="1"/>
</file>

<file path=xl/ctrlProps/ctrlProp68.xml><?xml version="1.0" encoding="utf-8"?>
<formControlPr xmlns="http://schemas.microsoft.com/office/spreadsheetml/2009/9/main" objectType="CheckBox" fmlaLink="M32" lockText="1" noThreeD="1"/>
</file>

<file path=xl/ctrlProps/ctrlProp69.xml><?xml version="1.0" encoding="utf-8"?>
<formControlPr xmlns="http://schemas.microsoft.com/office/spreadsheetml/2009/9/main" objectType="CheckBox" fmlaLink="J33" lockText="1" noThreeD="1"/>
</file>

<file path=xl/ctrlProps/ctrlProp7.xml><?xml version="1.0" encoding="utf-8"?>
<formControlPr xmlns="http://schemas.microsoft.com/office/spreadsheetml/2009/9/main" objectType="CheckBox" fmlaLink="L9" lockText="1" noThreeD="1"/>
</file>

<file path=xl/ctrlProps/ctrlProp70.xml><?xml version="1.0" encoding="utf-8"?>
<formControlPr xmlns="http://schemas.microsoft.com/office/spreadsheetml/2009/9/main" objectType="CheckBox" fmlaLink="K33" lockText="1" noThreeD="1"/>
</file>

<file path=xl/ctrlProps/ctrlProp71.xml><?xml version="1.0" encoding="utf-8"?>
<formControlPr xmlns="http://schemas.microsoft.com/office/spreadsheetml/2009/9/main" objectType="CheckBox" fmlaLink="L33" lockText="1" noThreeD="1"/>
</file>

<file path=xl/ctrlProps/ctrlProp72.xml><?xml version="1.0" encoding="utf-8"?>
<formControlPr xmlns="http://schemas.microsoft.com/office/spreadsheetml/2009/9/main" objectType="CheckBox" fmlaLink="M33" lockText="1" noThreeD="1"/>
</file>

<file path=xl/ctrlProps/ctrlProp73.xml><?xml version="1.0" encoding="utf-8"?>
<formControlPr xmlns="http://schemas.microsoft.com/office/spreadsheetml/2009/9/main" objectType="CheckBox" fmlaLink="J38" lockText="1" noThreeD="1"/>
</file>

<file path=xl/ctrlProps/ctrlProp74.xml><?xml version="1.0" encoding="utf-8"?>
<formControlPr xmlns="http://schemas.microsoft.com/office/spreadsheetml/2009/9/main" objectType="CheckBox" fmlaLink="K38" lockText="1" noThreeD="1"/>
</file>

<file path=xl/ctrlProps/ctrlProp75.xml><?xml version="1.0" encoding="utf-8"?>
<formControlPr xmlns="http://schemas.microsoft.com/office/spreadsheetml/2009/9/main" objectType="CheckBox" fmlaLink="L38" lockText="1" noThreeD="1"/>
</file>

<file path=xl/ctrlProps/ctrlProp76.xml><?xml version="1.0" encoding="utf-8"?>
<formControlPr xmlns="http://schemas.microsoft.com/office/spreadsheetml/2009/9/main" objectType="CheckBox" fmlaLink="M38" lockText="1" noThreeD="1"/>
</file>

<file path=xl/ctrlProps/ctrlProp77.xml><?xml version="1.0" encoding="utf-8"?>
<formControlPr xmlns="http://schemas.microsoft.com/office/spreadsheetml/2009/9/main" objectType="CheckBox" fmlaLink="J39" lockText="1" noThreeD="1"/>
</file>

<file path=xl/ctrlProps/ctrlProp78.xml><?xml version="1.0" encoding="utf-8"?>
<formControlPr xmlns="http://schemas.microsoft.com/office/spreadsheetml/2009/9/main" objectType="CheckBox" fmlaLink="K39" lockText="1" noThreeD="1"/>
</file>

<file path=xl/ctrlProps/ctrlProp79.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M9" lockText="1" noThreeD="1"/>
</file>

<file path=xl/ctrlProps/ctrlProp80.xml><?xml version="1.0" encoding="utf-8"?>
<formControlPr xmlns="http://schemas.microsoft.com/office/spreadsheetml/2009/9/main" objectType="CheckBox" fmlaLink="M39" lockText="1" noThreeD="1"/>
</file>

<file path=xl/ctrlProps/ctrlProp81.xml><?xml version="1.0" encoding="utf-8"?>
<formControlPr xmlns="http://schemas.microsoft.com/office/spreadsheetml/2009/9/main" objectType="CheckBox" fmlaLink="J40" lockText="1" noThreeD="1"/>
</file>

<file path=xl/ctrlProps/ctrlProp82.xml><?xml version="1.0" encoding="utf-8"?>
<formControlPr xmlns="http://schemas.microsoft.com/office/spreadsheetml/2009/9/main" objectType="CheckBox" fmlaLink="K40" lockText="1" noThreeD="1"/>
</file>

<file path=xl/ctrlProps/ctrlProp83.xml><?xml version="1.0" encoding="utf-8"?>
<formControlPr xmlns="http://schemas.microsoft.com/office/spreadsheetml/2009/9/main" objectType="CheckBox" fmlaLink="L40" lockText="1" noThreeD="1"/>
</file>

<file path=xl/ctrlProps/ctrlProp84.xml><?xml version="1.0" encoding="utf-8"?>
<formControlPr xmlns="http://schemas.microsoft.com/office/spreadsheetml/2009/9/main" objectType="CheckBox" fmlaLink="M40" lockText="1" noThreeD="1"/>
</file>

<file path=xl/ctrlProps/ctrlProp85.xml><?xml version="1.0" encoding="utf-8"?>
<formControlPr xmlns="http://schemas.microsoft.com/office/spreadsheetml/2009/9/main" objectType="CheckBox" fmlaLink="J41" lockText="1" noThreeD="1"/>
</file>

<file path=xl/ctrlProps/ctrlProp86.xml><?xml version="1.0" encoding="utf-8"?>
<formControlPr xmlns="http://schemas.microsoft.com/office/spreadsheetml/2009/9/main" objectType="CheckBox" fmlaLink="K41" lockText="1" noThreeD="1"/>
</file>

<file path=xl/ctrlProps/ctrlProp87.xml><?xml version="1.0" encoding="utf-8"?>
<formControlPr xmlns="http://schemas.microsoft.com/office/spreadsheetml/2009/9/main" objectType="CheckBox" fmlaLink="L41" lockText="1" noThreeD="1"/>
</file>

<file path=xl/ctrlProps/ctrlProp88.xml><?xml version="1.0" encoding="utf-8"?>
<formControlPr xmlns="http://schemas.microsoft.com/office/spreadsheetml/2009/9/main" objectType="CheckBox" fmlaLink="M41" lockText="1" noThreeD="1"/>
</file>

<file path=xl/ctrlProps/ctrlProp89.xml><?xml version="1.0" encoding="utf-8"?>
<formControlPr xmlns="http://schemas.microsoft.com/office/spreadsheetml/2009/9/main" objectType="CheckBox" fmlaLink="J42" lockText="1" noThreeD="1"/>
</file>

<file path=xl/ctrlProps/ctrlProp9.xml><?xml version="1.0" encoding="utf-8"?>
<formControlPr xmlns="http://schemas.microsoft.com/office/spreadsheetml/2009/9/main" objectType="CheckBox" fmlaLink="J10" lockText="1" noThreeD="1"/>
</file>

<file path=xl/ctrlProps/ctrlProp90.xml><?xml version="1.0" encoding="utf-8"?>
<formControlPr xmlns="http://schemas.microsoft.com/office/spreadsheetml/2009/9/main" objectType="CheckBox" fmlaLink="K42" lockText="1" noThreeD="1"/>
</file>

<file path=xl/ctrlProps/ctrlProp91.xml><?xml version="1.0" encoding="utf-8"?>
<formControlPr xmlns="http://schemas.microsoft.com/office/spreadsheetml/2009/9/main" objectType="CheckBox" fmlaLink="L42" lockText="1" noThreeD="1"/>
</file>

<file path=xl/ctrlProps/ctrlProp92.xml><?xml version="1.0" encoding="utf-8"?>
<formControlPr xmlns="http://schemas.microsoft.com/office/spreadsheetml/2009/9/main" objectType="CheckBox" fmlaLink="M42" lockText="1" noThreeD="1"/>
</file>

<file path=xl/ctrlProps/ctrlProp93.xml><?xml version="1.0" encoding="utf-8"?>
<formControlPr xmlns="http://schemas.microsoft.com/office/spreadsheetml/2009/9/main" objectType="CheckBox" fmlaLink="J43" lockText="1" noThreeD="1"/>
</file>

<file path=xl/ctrlProps/ctrlProp94.xml><?xml version="1.0" encoding="utf-8"?>
<formControlPr xmlns="http://schemas.microsoft.com/office/spreadsheetml/2009/9/main" objectType="CheckBox" fmlaLink="K43" lockText="1" noThreeD="1"/>
</file>

<file path=xl/ctrlProps/ctrlProp95.xml><?xml version="1.0" encoding="utf-8"?>
<formControlPr xmlns="http://schemas.microsoft.com/office/spreadsheetml/2009/9/main" objectType="CheckBox" fmlaLink="L43" lockText="1" noThreeD="1"/>
</file>

<file path=xl/ctrlProps/ctrlProp96.xml><?xml version="1.0" encoding="utf-8"?>
<formControlPr xmlns="http://schemas.microsoft.com/office/spreadsheetml/2009/9/main" objectType="CheckBox" fmlaLink="M43" lockText="1" noThreeD="1"/>
</file>

<file path=xl/ctrlProps/ctrlProp97.xml><?xml version="1.0" encoding="utf-8"?>
<formControlPr xmlns="http://schemas.microsoft.com/office/spreadsheetml/2009/9/main" objectType="CheckBox" fmlaLink="J44" lockText="1" noThreeD="1"/>
</file>

<file path=xl/ctrlProps/ctrlProp98.xml><?xml version="1.0" encoding="utf-8"?>
<formControlPr xmlns="http://schemas.microsoft.com/office/spreadsheetml/2009/9/main" objectType="CheckBox" fmlaLink="K44" lockText="1" noThreeD="1"/>
</file>

<file path=xl/ctrlProps/ctrlProp99.xml><?xml version="1.0" encoding="utf-8"?>
<formControlPr xmlns="http://schemas.microsoft.com/office/spreadsheetml/2009/9/main" objectType="CheckBox" fmlaLink="L44"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7</xdr:row>
          <xdr:rowOff>0</xdr:rowOff>
        </xdr:from>
        <xdr:to>
          <xdr:col>4</xdr:col>
          <xdr:colOff>368300</xdr:colOff>
          <xdr:row>7</xdr:row>
          <xdr:rowOff>317500</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6349809" y="2893308"/>
              <a:ext cx="1466611" cy="317500"/>
              <a:chOff x="6350001" y="2679700"/>
              <a:chExt cx="1460509" cy="317500"/>
            </a:xfrm>
          </xdr:grpSpPr>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6350001" y="2679700"/>
                <a:ext cx="330200" cy="317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6743700" y="2679700"/>
                <a:ext cx="330200" cy="317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7112000" y="2679700"/>
                <a:ext cx="330200" cy="317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7480310" y="2679700"/>
                <a:ext cx="330200" cy="317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0</xdr:rowOff>
        </xdr:from>
        <xdr:to>
          <xdr:col>1</xdr:col>
          <xdr:colOff>406400</xdr:colOff>
          <xdr:row>8</xdr:row>
          <xdr:rowOff>317500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0</xdr:rowOff>
        </xdr:from>
        <xdr:to>
          <xdr:col>3</xdr:col>
          <xdr:colOff>0</xdr:colOff>
          <xdr:row>8</xdr:row>
          <xdr:rowOff>317500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0</xdr:rowOff>
        </xdr:from>
        <xdr:to>
          <xdr:col>4</xdr:col>
          <xdr:colOff>0</xdr:colOff>
          <xdr:row>8</xdr:row>
          <xdr:rowOff>317500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0</xdr:rowOff>
        </xdr:from>
        <xdr:to>
          <xdr:col>4</xdr:col>
          <xdr:colOff>368300</xdr:colOff>
          <xdr:row>8</xdr:row>
          <xdr:rowOff>317500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317500</xdr:rowOff>
        </xdr:from>
        <xdr:to>
          <xdr:col>1</xdr:col>
          <xdr:colOff>406400</xdr:colOff>
          <xdr:row>9</xdr:row>
          <xdr:rowOff>304800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317500</xdr:rowOff>
        </xdr:from>
        <xdr:to>
          <xdr:col>3</xdr:col>
          <xdr:colOff>0</xdr:colOff>
          <xdr:row>9</xdr:row>
          <xdr:rowOff>304800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317500</xdr:rowOff>
        </xdr:from>
        <xdr:to>
          <xdr:col>4</xdr:col>
          <xdr:colOff>0</xdr:colOff>
          <xdr:row>9</xdr:row>
          <xdr:rowOff>304800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317500</xdr:rowOff>
        </xdr:from>
        <xdr:to>
          <xdr:col>4</xdr:col>
          <xdr:colOff>368300</xdr:colOff>
          <xdr:row>9</xdr:row>
          <xdr:rowOff>304800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317500</xdr:rowOff>
        </xdr:from>
        <xdr:to>
          <xdr:col>1</xdr:col>
          <xdr:colOff>406400</xdr:colOff>
          <xdr:row>10</xdr:row>
          <xdr:rowOff>317500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317500</xdr:rowOff>
        </xdr:from>
        <xdr:to>
          <xdr:col>3</xdr:col>
          <xdr:colOff>0</xdr:colOff>
          <xdr:row>10</xdr:row>
          <xdr:rowOff>317500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317500</xdr:rowOff>
        </xdr:from>
        <xdr:to>
          <xdr:col>4</xdr:col>
          <xdr:colOff>0</xdr:colOff>
          <xdr:row>10</xdr:row>
          <xdr:rowOff>317500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317500</xdr:rowOff>
        </xdr:from>
        <xdr:to>
          <xdr:col>4</xdr:col>
          <xdr:colOff>368300</xdr:colOff>
          <xdr:row>10</xdr:row>
          <xdr:rowOff>317500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330200</xdr:rowOff>
        </xdr:from>
        <xdr:to>
          <xdr:col>1</xdr:col>
          <xdr:colOff>406400</xdr:colOff>
          <xdr:row>11</xdr:row>
          <xdr:rowOff>317500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330200</xdr:rowOff>
        </xdr:from>
        <xdr:to>
          <xdr:col>3</xdr:col>
          <xdr:colOff>0</xdr:colOff>
          <xdr:row>11</xdr:row>
          <xdr:rowOff>317500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330200</xdr:rowOff>
        </xdr:from>
        <xdr:to>
          <xdr:col>4</xdr:col>
          <xdr:colOff>0</xdr:colOff>
          <xdr:row>11</xdr:row>
          <xdr:rowOff>317500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330200</xdr:rowOff>
        </xdr:from>
        <xdr:to>
          <xdr:col>4</xdr:col>
          <xdr:colOff>368300</xdr:colOff>
          <xdr:row>11</xdr:row>
          <xdr:rowOff>317500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12</xdr:row>
          <xdr:rowOff>12700</xdr:rowOff>
        </xdr:from>
        <xdr:to>
          <xdr:col>4</xdr:col>
          <xdr:colOff>368300</xdr:colOff>
          <xdr:row>13</xdr:row>
          <xdr:rowOff>0</xdr:rowOff>
        </xdr:to>
        <xdr:grpSp>
          <xdr:nvGrpSpPr>
            <xdr:cNvPr id="23" name="Group 22">
              <a:extLst>
                <a:ext uri="{FF2B5EF4-FFF2-40B4-BE49-F238E27FC236}">
                  <a16:creationId xmlns:a16="http://schemas.microsoft.com/office/drawing/2014/main" id="{00000000-0008-0000-0100-000017000000}"/>
                </a:ext>
              </a:extLst>
            </xdr:cNvPr>
            <xdr:cNvGrpSpPr/>
          </xdr:nvGrpSpPr>
          <xdr:grpSpPr>
            <a:xfrm>
              <a:off x="6349809" y="4557963"/>
              <a:ext cx="1466611" cy="321511"/>
              <a:chOff x="6350001" y="2679700"/>
              <a:chExt cx="1460509" cy="317500"/>
            </a:xfrm>
          </xdr:grpSpPr>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6350001" y="2679700"/>
                <a:ext cx="330200" cy="317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6743700" y="2679700"/>
                <a:ext cx="330200" cy="317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7112000" y="2679700"/>
                <a:ext cx="330200" cy="317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7480310" y="2679700"/>
                <a:ext cx="330200" cy="317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12700</xdr:rowOff>
        </xdr:from>
        <xdr:to>
          <xdr:col>1</xdr:col>
          <xdr:colOff>406400</xdr:colOff>
          <xdr:row>13</xdr:row>
          <xdr:rowOff>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12700</xdr:rowOff>
        </xdr:from>
        <xdr:to>
          <xdr:col>3</xdr:col>
          <xdr:colOff>0</xdr:colOff>
          <xdr:row>13</xdr:row>
          <xdr:rowOff>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1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12700</xdr:rowOff>
        </xdr:from>
        <xdr:to>
          <xdr:col>4</xdr:col>
          <xdr:colOff>0</xdr:colOff>
          <xdr:row>13</xdr:row>
          <xdr:rowOff>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12700</xdr:rowOff>
        </xdr:from>
        <xdr:to>
          <xdr:col>4</xdr:col>
          <xdr:colOff>368300</xdr:colOff>
          <xdr:row>13</xdr:row>
          <xdr:rowOff>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330200</xdr:rowOff>
        </xdr:from>
        <xdr:to>
          <xdr:col>1</xdr:col>
          <xdr:colOff>406400</xdr:colOff>
          <xdr:row>13</xdr:row>
          <xdr:rowOff>317500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330200</xdr:rowOff>
        </xdr:from>
        <xdr:to>
          <xdr:col>3</xdr:col>
          <xdr:colOff>0</xdr:colOff>
          <xdr:row>13</xdr:row>
          <xdr:rowOff>317500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330200</xdr:rowOff>
        </xdr:from>
        <xdr:to>
          <xdr:col>4</xdr:col>
          <xdr:colOff>0</xdr:colOff>
          <xdr:row>13</xdr:row>
          <xdr:rowOff>317500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330200</xdr:rowOff>
        </xdr:from>
        <xdr:to>
          <xdr:col>4</xdr:col>
          <xdr:colOff>368300</xdr:colOff>
          <xdr:row>13</xdr:row>
          <xdr:rowOff>317500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1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0</xdr:rowOff>
        </xdr:from>
        <xdr:to>
          <xdr:col>1</xdr:col>
          <xdr:colOff>406400</xdr:colOff>
          <xdr:row>14</xdr:row>
          <xdr:rowOff>317500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1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0</xdr:rowOff>
        </xdr:from>
        <xdr:to>
          <xdr:col>3</xdr:col>
          <xdr:colOff>0</xdr:colOff>
          <xdr:row>14</xdr:row>
          <xdr:rowOff>317500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0</xdr:rowOff>
        </xdr:from>
        <xdr:to>
          <xdr:col>4</xdr:col>
          <xdr:colOff>0</xdr:colOff>
          <xdr:row>14</xdr:row>
          <xdr:rowOff>317500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0</xdr:rowOff>
        </xdr:from>
        <xdr:to>
          <xdr:col>4</xdr:col>
          <xdr:colOff>368300</xdr:colOff>
          <xdr:row>14</xdr:row>
          <xdr:rowOff>317500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317500</xdr:rowOff>
        </xdr:from>
        <xdr:to>
          <xdr:col>1</xdr:col>
          <xdr:colOff>406400</xdr:colOff>
          <xdr:row>15</xdr:row>
          <xdr:rowOff>304800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317500</xdr:rowOff>
        </xdr:from>
        <xdr:to>
          <xdr:col>3</xdr:col>
          <xdr:colOff>0</xdr:colOff>
          <xdr:row>15</xdr:row>
          <xdr:rowOff>304800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317500</xdr:rowOff>
        </xdr:from>
        <xdr:to>
          <xdr:col>4</xdr:col>
          <xdr:colOff>0</xdr:colOff>
          <xdr:row>15</xdr:row>
          <xdr:rowOff>304800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317500</xdr:rowOff>
        </xdr:from>
        <xdr:to>
          <xdr:col>4</xdr:col>
          <xdr:colOff>368300</xdr:colOff>
          <xdr:row>15</xdr:row>
          <xdr:rowOff>304800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12700</xdr:rowOff>
        </xdr:from>
        <xdr:to>
          <xdr:col>1</xdr:col>
          <xdr:colOff>419100</xdr:colOff>
          <xdr:row>21</xdr:row>
          <xdr:rowOff>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1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12700</xdr:rowOff>
        </xdr:from>
        <xdr:to>
          <xdr:col>3</xdr:col>
          <xdr:colOff>12700</xdr:colOff>
          <xdr:row>21</xdr:row>
          <xdr:rowOff>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20</xdr:row>
          <xdr:rowOff>12700</xdr:rowOff>
        </xdr:from>
        <xdr:to>
          <xdr:col>4</xdr:col>
          <xdr:colOff>12700</xdr:colOff>
          <xdr:row>21</xdr:row>
          <xdr:rowOff>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12700</xdr:rowOff>
        </xdr:from>
        <xdr:to>
          <xdr:col>4</xdr:col>
          <xdr:colOff>381000</xdr:colOff>
          <xdr:row>21</xdr:row>
          <xdr:rowOff>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1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xdr:row>
          <xdr:rowOff>12700</xdr:rowOff>
        </xdr:from>
        <xdr:to>
          <xdr:col>1</xdr:col>
          <xdr:colOff>419100</xdr:colOff>
          <xdr:row>21</xdr:row>
          <xdr:rowOff>330200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12700</xdr:rowOff>
        </xdr:from>
        <xdr:to>
          <xdr:col>3</xdr:col>
          <xdr:colOff>0</xdr:colOff>
          <xdr:row>21</xdr:row>
          <xdr:rowOff>330200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1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21</xdr:row>
          <xdr:rowOff>12700</xdr:rowOff>
        </xdr:from>
        <xdr:to>
          <xdr:col>4</xdr:col>
          <xdr:colOff>0</xdr:colOff>
          <xdr:row>21</xdr:row>
          <xdr:rowOff>330200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1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12700</xdr:rowOff>
        </xdr:from>
        <xdr:to>
          <xdr:col>4</xdr:col>
          <xdr:colOff>381000</xdr:colOff>
          <xdr:row>21</xdr:row>
          <xdr:rowOff>330200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1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xdr:row>
          <xdr:rowOff>393700</xdr:rowOff>
        </xdr:from>
        <xdr:to>
          <xdr:col>1</xdr:col>
          <xdr:colOff>419100</xdr:colOff>
          <xdr:row>23</xdr:row>
          <xdr:rowOff>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1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393700</xdr:rowOff>
        </xdr:from>
        <xdr:to>
          <xdr:col>3</xdr:col>
          <xdr:colOff>12700</xdr:colOff>
          <xdr:row>23</xdr:row>
          <xdr:rowOff>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1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21</xdr:row>
          <xdr:rowOff>393700</xdr:rowOff>
        </xdr:from>
        <xdr:to>
          <xdr:col>4</xdr:col>
          <xdr:colOff>12700</xdr:colOff>
          <xdr:row>23</xdr:row>
          <xdr:rowOff>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1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21</xdr:row>
          <xdr:rowOff>393700</xdr:rowOff>
        </xdr:from>
        <xdr:to>
          <xdr:col>4</xdr:col>
          <xdr:colOff>381000</xdr:colOff>
          <xdr:row>23</xdr:row>
          <xdr:rowOff>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1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xdr:row>
          <xdr:rowOff>12700</xdr:rowOff>
        </xdr:from>
        <xdr:to>
          <xdr:col>1</xdr:col>
          <xdr:colOff>419100</xdr:colOff>
          <xdr:row>24</xdr:row>
          <xdr:rowOff>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1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23</xdr:row>
          <xdr:rowOff>12700</xdr:rowOff>
        </xdr:from>
        <xdr:to>
          <xdr:col>3</xdr:col>
          <xdr:colOff>12700</xdr:colOff>
          <xdr:row>24</xdr:row>
          <xdr:rowOff>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1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23</xdr:row>
          <xdr:rowOff>12700</xdr:rowOff>
        </xdr:from>
        <xdr:to>
          <xdr:col>4</xdr:col>
          <xdr:colOff>12700</xdr:colOff>
          <xdr:row>24</xdr:row>
          <xdr:rowOff>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1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12700</xdr:rowOff>
        </xdr:from>
        <xdr:to>
          <xdr:col>4</xdr:col>
          <xdr:colOff>381000</xdr:colOff>
          <xdr:row>24</xdr:row>
          <xdr:rowOff>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1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12700</xdr:rowOff>
        </xdr:from>
        <xdr:to>
          <xdr:col>1</xdr:col>
          <xdr:colOff>406400</xdr:colOff>
          <xdr:row>30</xdr:row>
          <xdr:rowOff>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1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12700</xdr:rowOff>
        </xdr:from>
        <xdr:to>
          <xdr:col>3</xdr:col>
          <xdr:colOff>0</xdr:colOff>
          <xdr:row>30</xdr:row>
          <xdr:rowOff>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1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12700</xdr:rowOff>
        </xdr:from>
        <xdr:to>
          <xdr:col>4</xdr:col>
          <xdr:colOff>0</xdr:colOff>
          <xdr:row>30</xdr:row>
          <xdr:rowOff>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1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12700</xdr:rowOff>
        </xdr:from>
        <xdr:to>
          <xdr:col>4</xdr:col>
          <xdr:colOff>368300</xdr:colOff>
          <xdr:row>30</xdr:row>
          <xdr:rowOff>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1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25400</xdr:rowOff>
        </xdr:from>
        <xdr:to>
          <xdr:col>1</xdr:col>
          <xdr:colOff>406400</xdr:colOff>
          <xdr:row>30</xdr:row>
          <xdr:rowOff>342900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1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25400</xdr:rowOff>
        </xdr:from>
        <xdr:to>
          <xdr:col>3</xdr:col>
          <xdr:colOff>0</xdr:colOff>
          <xdr:row>30</xdr:row>
          <xdr:rowOff>342900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1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25400</xdr:rowOff>
        </xdr:from>
        <xdr:to>
          <xdr:col>4</xdr:col>
          <xdr:colOff>0</xdr:colOff>
          <xdr:row>30</xdr:row>
          <xdr:rowOff>342900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1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25400</xdr:rowOff>
        </xdr:from>
        <xdr:to>
          <xdr:col>4</xdr:col>
          <xdr:colOff>368300</xdr:colOff>
          <xdr:row>30</xdr:row>
          <xdr:rowOff>342900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1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0</xdr:rowOff>
        </xdr:from>
        <xdr:to>
          <xdr:col>1</xdr:col>
          <xdr:colOff>419100</xdr:colOff>
          <xdr:row>31</xdr:row>
          <xdr:rowOff>317500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1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31</xdr:row>
          <xdr:rowOff>0</xdr:rowOff>
        </xdr:from>
        <xdr:to>
          <xdr:col>3</xdr:col>
          <xdr:colOff>12700</xdr:colOff>
          <xdr:row>31</xdr:row>
          <xdr:rowOff>317500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1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31</xdr:row>
          <xdr:rowOff>0</xdr:rowOff>
        </xdr:from>
        <xdr:to>
          <xdr:col>4</xdr:col>
          <xdr:colOff>12700</xdr:colOff>
          <xdr:row>31</xdr:row>
          <xdr:rowOff>317500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1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31</xdr:row>
          <xdr:rowOff>0</xdr:rowOff>
        </xdr:from>
        <xdr:to>
          <xdr:col>4</xdr:col>
          <xdr:colOff>381000</xdr:colOff>
          <xdr:row>31</xdr:row>
          <xdr:rowOff>317500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1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330200</xdr:rowOff>
        </xdr:from>
        <xdr:to>
          <xdr:col>1</xdr:col>
          <xdr:colOff>419100</xdr:colOff>
          <xdr:row>32</xdr:row>
          <xdr:rowOff>317500</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1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31</xdr:row>
          <xdr:rowOff>330200</xdr:rowOff>
        </xdr:from>
        <xdr:to>
          <xdr:col>3</xdr:col>
          <xdr:colOff>12700</xdr:colOff>
          <xdr:row>32</xdr:row>
          <xdr:rowOff>317500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1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31</xdr:row>
          <xdr:rowOff>330200</xdr:rowOff>
        </xdr:from>
        <xdr:to>
          <xdr:col>4</xdr:col>
          <xdr:colOff>12700</xdr:colOff>
          <xdr:row>32</xdr:row>
          <xdr:rowOff>317500</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1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31</xdr:row>
          <xdr:rowOff>330200</xdr:rowOff>
        </xdr:from>
        <xdr:to>
          <xdr:col>4</xdr:col>
          <xdr:colOff>381000</xdr:colOff>
          <xdr:row>32</xdr:row>
          <xdr:rowOff>317500</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1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37</xdr:row>
          <xdr:rowOff>12700</xdr:rowOff>
        </xdr:from>
        <xdr:to>
          <xdr:col>1</xdr:col>
          <xdr:colOff>419100</xdr:colOff>
          <xdr:row>38</xdr:row>
          <xdr:rowOff>0</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1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37</xdr:row>
          <xdr:rowOff>12700</xdr:rowOff>
        </xdr:from>
        <xdr:to>
          <xdr:col>3</xdr:col>
          <xdr:colOff>12700</xdr:colOff>
          <xdr:row>38</xdr:row>
          <xdr:rowOff>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1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xdr:row>
          <xdr:rowOff>12700</xdr:rowOff>
        </xdr:from>
        <xdr:to>
          <xdr:col>4</xdr:col>
          <xdr:colOff>12700</xdr:colOff>
          <xdr:row>38</xdr:row>
          <xdr:rowOff>0</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1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37</xdr:row>
          <xdr:rowOff>12700</xdr:rowOff>
        </xdr:from>
        <xdr:to>
          <xdr:col>4</xdr:col>
          <xdr:colOff>381000</xdr:colOff>
          <xdr:row>38</xdr:row>
          <xdr:rowOff>0</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1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37</xdr:row>
          <xdr:rowOff>317500</xdr:rowOff>
        </xdr:from>
        <xdr:to>
          <xdr:col>1</xdr:col>
          <xdr:colOff>419100</xdr:colOff>
          <xdr:row>38</xdr:row>
          <xdr:rowOff>304800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1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37</xdr:row>
          <xdr:rowOff>317500</xdr:rowOff>
        </xdr:from>
        <xdr:to>
          <xdr:col>3</xdr:col>
          <xdr:colOff>12700</xdr:colOff>
          <xdr:row>38</xdr:row>
          <xdr:rowOff>304800</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1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xdr:row>
          <xdr:rowOff>317500</xdr:rowOff>
        </xdr:from>
        <xdr:to>
          <xdr:col>4</xdr:col>
          <xdr:colOff>12700</xdr:colOff>
          <xdr:row>38</xdr:row>
          <xdr:rowOff>304800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1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37</xdr:row>
          <xdr:rowOff>317500</xdr:rowOff>
        </xdr:from>
        <xdr:to>
          <xdr:col>4</xdr:col>
          <xdr:colOff>381000</xdr:colOff>
          <xdr:row>38</xdr:row>
          <xdr:rowOff>304800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1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38</xdr:row>
          <xdr:rowOff>330200</xdr:rowOff>
        </xdr:from>
        <xdr:to>
          <xdr:col>1</xdr:col>
          <xdr:colOff>419100</xdr:colOff>
          <xdr:row>39</xdr:row>
          <xdr:rowOff>317500</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1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38</xdr:row>
          <xdr:rowOff>330200</xdr:rowOff>
        </xdr:from>
        <xdr:to>
          <xdr:col>3</xdr:col>
          <xdr:colOff>12700</xdr:colOff>
          <xdr:row>39</xdr:row>
          <xdr:rowOff>317500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1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38</xdr:row>
          <xdr:rowOff>330200</xdr:rowOff>
        </xdr:from>
        <xdr:to>
          <xdr:col>4</xdr:col>
          <xdr:colOff>12700</xdr:colOff>
          <xdr:row>39</xdr:row>
          <xdr:rowOff>317500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1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38</xdr:row>
          <xdr:rowOff>330200</xdr:rowOff>
        </xdr:from>
        <xdr:to>
          <xdr:col>4</xdr:col>
          <xdr:colOff>381000</xdr:colOff>
          <xdr:row>39</xdr:row>
          <xdr:rowOff>317500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39</xdr:row>
          <xdr:rowOff>317500</xdr:rowOff>
        </xdr:from>
        <xdr:to>
          <xdr:col>1</xdr:col>
          <xdr:colOff>419100</xdr:colOff>
          <xdr:row>40</xdr:row>
          <xdr:rowOff>304800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1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39</xdr:row>
          <xdr:rowOff>317500</xdr:rowOff>
        </xdr:from>
        <xdr:to>
          <xdr:col>3</xdr:col>
          <xdr:colOff>12700</xdr:colOff>
          <xdr:row>40</xdr:row>
          <xdr:rowOff>304800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1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39</xdr:row>
          <xdr:rowOff>317500</xdr:rowOff>
        </xdr:from>
        <xdr:to>
          <xdr:col>4</xdr:col>
          <xdr:colOff>12700</xdr:colOff>
          <xdr:row>40</xdr:row>
          <xdr:rowOff>304800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1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39</xdr:row>
          <xdr:rowOff>317500</xdr:rowOff>
        </xdr:from>
        <xdr:to>
          <xdr:col>4</xdr:col>
          <xdr:colOff>381000</xdr:colOff>
          <xdr:row>40</xdr:row>
          <xdr:rowOff>304800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1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12700</xdr:rowOff>
        </xdr:from>
        <xdr:to>
          <xdr:col>1</xdr:col>
          <xdr:colOff>406400</xdr:colOff>
          <xdr:row>42</xdr:row>
          <xdr:rowOff>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1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12700</xdr:rowOff>
        </xdr:from>
        <xdr:to>
          <xdr:col>3</xdr:col>
          <xdr:colOff>0</xdr:colOff>
          <xdr:row>42</xdr:row>
          <xdr:rowOff>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1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12700</xdr:rowOff>
        </xdr:from>
        <xdr:to>
          <xdr:col>4</xdr:col>
          <xdr:colOff>0</xdr:colOff>
          <xdr:row>42</xdr:row>
          <xdr:rowOff>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1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12700</xdr:rowOff>
        </xdr:from>
        <xdr:to>
          <xdr:col>4</xdr:col>
          <xdr:colOff>368300</xdr:colOff>
          <xdr:row>42</xdr:row>
          <xdr:rowOff>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1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330200</xdr:rowOff>
        </xdr:from>
        <xdr:to>
          <xdr:col>1</xdr:col>
          <xdr:colOff>406400</xdr:colOff>
          <xdr:row>43</xdr:row>
          <xdr:rowOff>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1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330200</xdr:rowOff>
        </xdr:from>
        <xdr:to>
          <xdr:col>3</xdr:col>
          <xdr:colOff>0</xdr:colOff>
          <xdr:row>43</xdr:row>
          <xdr:rowOff>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1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330200</xdr:rowOff>
        </xdr:from>
        <xdr:to>
          <xdr:col>3</xdr:col>
          <xdr:colOff>368300</xdr:colOff>
          <xdr:row>43</xdr:row>
          <xdr:rowOff>0</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1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330200</xdr:rowOff>
        </xdr:from>
        <xdr:to>
          <xdr:col>4</xdr:col>
          <xdr:colOff>368300</xdr:colOff>
          <xdr:row>43</xdr:row>
          <xdr:rowOff>0</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1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12700</xdr:rowOff>
        </xdr:from>
        <xdr:to>
          <xdr:col>1</xdr:col>
          <xdr:colOff>406400</xdr:colOff>
          <xdr:row>44</xdr:row>
          <xdr:rowOff>0</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1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12700</xdr:rowOff>
        </xdr:from>
        <xdr:to>
          <xdr:col>3</xdr:col>
          <xdr:colOff>0</xdr:colOff>
          <xdr:row>44</xdr:row>
          <xdr:rowOff>0</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1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12700</xdr:rowOff>
        </xdr:from>
        <xdr:to>
          <xdr:col>4</xdr:col>
          <xdr:colOff>0</xdr:colOff>
          <xdr:row>44</xdr:row>
          <xdr:rowOff>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1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12700</xdr:rowOff>
        </xdr:from>
        <xdr:to>
          <xdr:col>4</xdr:col>
          <xdr:colOff>368300</xdr:colOff>
          <xdr:row>44</xdr:row>
          <xdr:rowOff>0</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1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0</xdr:rowOff>
        </xdr:from>
        <xdr:to>
          <xdr:col>1</xdr:col>
          <xdr:colOff>406400</xdr:colOff>
          <xdr:row>44</xdr:row>
          <xdr:rowOff>317500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1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xdr:row>
          <xdr:rowOff>0</xdr:rowOff>
        </xdr:from>
        <xdr:to>
          <xdr:col>3</xdr:col>
          <xdr:colOff>0</xdr:colOff>
          <xdr:row>44</xdr:row>
          <xdr:rowOff>317500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1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0</xdr:rowOff>
        </xdr:from>
        <xdr:to>
          <xdr:col>4</xdr:col>
          <xdr:colOff>0</xdr:colOff>
          <xdr:row>44</xdr:row>
          <xdr:rowOff>317500</xdr:rowOff>
        </xdr:to>
        <xdr:sp macro="" textlink="">
          <xdr:nvSpPr>
            <xdr:cNvPr id="13415" name="Check Box 103" hidden="1">
              <a:extLst>
                <a:ext uri="{63B3BB69-23CF-44E3-9099-C40C66FF867C}">
                  <a14:compatExt spid="_x0000_s13415"/>
                </a:ext>
                <a:ext uri="{FF2B5EF4-FFF2-40B4-BE49-F238E27FC236}">
                  <a16:creationId xmlns:a16="http://schemas.microsoft.com/office/drawing/2014/main" id="{00000000-0008-0000-0100-00006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0</xdr:rowOff>
        </xdr:from>
        <xdr:to>
          <xdr:col>4</xdr:col>
          <xdr:colOff>368300</xdr:colOff>
          <xdr:row>44</xdr:row>
          <xdr:rowOff>317500</xdr:rowOff>
        </xdr:to>
        <xdr:sp macro="" textlink="">
          <xdr:nvSpPr>
            <xdr:cNvPr id="13416" name="Check Box 104" hidden="1">
              <a:extLst>
                <a:ext uri="{63B3BB69-23CF-44E3-9099-C40C66FF867C}">
                  <a14:compatExt spid="_x0000_s13416"/>
                </a:ext>
                <a:ext uri="{FF2B5EF4-FFF2-40B4-BE49-F238E27FC236}">
                  <a16:creationId xmlns:a16="http://schemas.microsoft.com/office/drawing/2014/main" id="{00000000-0008-0000-0100-00006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xdr:row>
          <xdr:rowOff>12700</xdr:rowOff>
        </xdr:from>
        <xdr:to>
          <xdr:col>1</xdr:col>
          <xdr:colOff>419100</xdr:colOff>
          <xdr:row>24</xdr:row>
          <xdr:rowOff>330200</xdr:rowOff>
        </xdr:to>
        <xdr:sp macro="" textlink="">
          <xdr:nvSpPr>
            <xdr:cNvPr id="13417" name="Check Box 105" hidden="1">
              <a:extLst>
                <a:ext uri="{63B3BB69-23CF-44E3-9099-C40C66FF867C}">
                  <a14:compatExt spid="_x0000_s13417"/>
                </a:ext>
                <a:ext uri="{FF2B5EF4-FFF2-40B4-BE49-F238E27FC236}">
                  <a16:creationId xmlns:a16="http://schemas.microsoft.com/office/drawing/2014/main" id="{00000000-0008-0000-0100-00006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12700</xdr:rowOff>
        </xdr:from>
        <xdr:to>
          <xdr:col>3</xdr:col>
          <xdr:colOff>12700</xdr:colOff>
          <xdr:row>24</xdr:row>
          <xdr:rowOff>330200</xdr:rowOff>
        </xdr:to>
        <xdr:sp macro="" textlink="">
          <xdr:nvSpPr>
            <xdr:cNvPr id="13418" name="Check Box 106" hidden="1">
              <a:extLst>
                <a:ext uri="{63B3BB69-23CF-44E3-9099-C40C66FF867C}">
                  <a14:compatExt spid="_x0000_s13418"/>
                </a:ext>
                <a:ext uri="{FF2B5EF4-FFF2-40B4-BE49-F238E27FC236}">
                  <a16:creationId xmlns:a16="http://schemas.microsoft.com/office/drawing/2014/main" id="{00000000-0008-0000-0100-00006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24</xdr:row>
          <xdr:rowOff>12700</xdr:rowOff>
        </xdr:from>
        <xdr:to>
          <xdr:col>4</xdr:col>
          <xdr:colOff>12700</xdr:colOff>
          <xdr:row>24</xdr:row>
          <xdr:rowOff>330200</xdr:rowOff>
        </xdr:to>
        <xdr:sp macro="" textlink="">
          <xdr:nvSpPr>
            <xdr:cNvPr id="13419" name="Check Box 107" hidden="1">
              <a:extLst>
                <a:ext uri="{63B3BB69-23CF-44E3-9099-C40C66FF867C}">
                  <a14:compatExt spid="_x0000_s13419"/>
                </a:ext>
                <a:ext uri="{FF2B5EF4-FFF2-40B4-BE49-F238E27FC236}">
                  <a16:creationId xmlns:a16="http://schemas.microsoft.com/office/drawing/2014/main" id="{00000000-0008-0000-0100-00006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24</xdr:row>
          <xdr:rowOff>12700</xdr:rowOff>
        </xdr:from>
        <xdr:to>
          <xdr:col>4</xdr:col>
          <xdr:colOff>381000</xdr:colOff>
          <xdr:row>24</xdr:row>
          <xdr:rowOff>330200</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1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45</xdr:row>
          <xdr:rowOff>0</xdr:rowOff>
        </xdr:from>
        <xdr:to>
          <xdr:col>1</xdr:col>
          <xdr:colOff>406400</xdr:colOff>
          <xdr:row>45</xdr:row>
          <xdr:rowOff>317500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1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0</xdr:rowOff>
        </xdr:from>
        <xdr:to>
          <xdr:col>3</xdr:col>
          <xdr:colOff>0</xdr:colOff>
          <xdr:row>45</xdr:row>
          <xdr:rowOff>317500</xdr:rowOff>
        </xdr:to>
        <xdr:sp macro="" textlink="">
          <xdr:nvSpPr>
            <xdr:cNvPr id="13422" name="Check Box 110" hidden="1">
              <a:extLst>
                <a:ext uri="{63B3BB69-23CF-44E3-9099-C40C66FF867C}">
                  <a14:compatExt spid="_x0000_s13422"/>
                </a:ext>
                <a:ext uri="{FF2B5EF4-FFF2-40B4-BE49-F238E27FC236}">
                  <a16:creationId xmlns:a16="http://schemas.microsoft.com/office/drawing/2014/main" id="{00000000-0008-0000-0100-00006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0</xdr:rowOff>
        </xdr:from>
        <xdr:to>
          <xdr:col>4</xdr:col>
          <xdr:colOff>0</xdr:colOff>
          <xdr:row>45</xdr:row>
          <xdr:rowOff>317500</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1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368300</xdr:colOff>
          <xdr:row>45</xdr:row>
          <xdr:rowOff>317500</xdr:rowOff>
        </xdr:to>
        <xdr:sp macro="" textlink="">
          <xdr:nvSpPr>
            <xdr:cNvPr id="13424" name="Check Box 112" hidden="1">
              <a:extLst>
                <a:ext uri="{63B3BB69-23CF-44E3-9099-C40C66FF867C}">
                  <a14:compatExt spid="_x0000_s13424"/>
                </a:ext>
                <a:ext uri="{FF2B5EF4-FFF2-40B4-BE49-F238E27FC236}">
                  <a16:creationId xmlns:a16="http://schemas.microsoft.com/office/drawing/2014/main" id="{00000000-0008-0000-0100-00007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57</xdr:row>
          <xdr:rowOff>38100</xdr:rowOff>
        </xdr:from>
        <xdr:to>
          <xdr:col>1</xdr:col>
          <xdr:colOff>381000</xdr:colOff>
          <xdr:row>57</xdr:row>
          <xdr:rowOff>419100</xdr:rowOff>
        </xdr:to>
        <xdr:sp macro="" textlink="">
          <xdr:nvSpPr>
            <xdr:cNvPr id="13425" name="Check Box 113" hidden="1">
              <a:extLst>
                <a:ext uri="{63B3BB69-23CF-44E3-9099-C40C66FF867C}">
                  <a14:compatExt spid="_x0000_s13425"/>
                </a:ext>
                <a:ext uri="{FF2B5EF4-FFF2-40B4-BE49-F238E27FC236}">
                  <a16:creationId xmlns:a16="http://schemas.microsoft.com/office/drawing/2014/main" id="{00000000-0008-0000-0100-00007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38100</xdr:rowOff>
        </xdr:from>
        <xdr:to>
          <xdr:col>3</xdr:col>
          <xdr:colOff>0</xdr:colOff>
          <xdr:row>57</xdr:row>
          <xdr:rowOff>419100</xdr:rowOff>
        </xdr:to>
        <xdr:sp macro="" textlink="">
          <xdr:nvSpPr>
            <xdr:cNvPr id="13426" name="Check Box 114" hidden="1">
              <a:extLst>
                <a:ext uri="{63B3BB69-23CF-44E3-9099-C40C66FF867C}">
                  <a14:compatExt spid="_x0000_s13426"/>
                </a:ext>
                <a:ext uri="{FF2B5EF4-FFF2-40B4-BE49-F238E27FC236}">
                  <a16:creationId xmlns:a16="http://schemas.microsoft.com/office/drawing/2014/main" id="{00000000-0008-0000-0100-00007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63</xdr:row>
          <xdr:rowOff>12700</xdr:rowOff>
        </xdr:from>
        <xdr:to>
          <xdr:col>1</xdr:col>
          <xdr:colOff>406400</xdr:colOff>
          <xdr:row>63</xdr:row>
          <xdr:rowOff>317500</xdr:rowOff>
        </xdr:to>
        <xdr:sp macro="" textlink="">
          <xdr:nvSpPr>
            <xdr:cNvPr id="13427" name="Check Box 115" hidden="1">
              <a:extLst>
                <a:ext uri="{63B3BB69-23CF-44E3-9099-C40C66FF867C}">
                  <a14:compatExt spid="_x0000_s13427"/>
                </a:ext>
                <a:ext uri="{FF2B5EF4-FFF2-40B4-BE49-F238E27FC236}">
                  <a16:creationId xmlns:a16="http://schemas.microsoft.com/office/drawing/2014/main" id="{00000000-0008-0000-0100-00007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64</xdr:row>
          <xdr:rowOff>25400</xdr:rowOff>
        </xdr:from>
        <xdr:to>
          <xdr:col>1</xdr:col>
          <xdr:colOff>406400</xdr:colOff>
          <xdr:row>65</xdr:row>
          <xdr:rowOff>0</xdr:rowOff>
        </xdr:to>
        <xdr:sp macro="" textlink="">
          <xdr:nvSpPr>
            <xdr:cNvPr id="13428" name="Check Box 116" hidden="1">
              <a:extLst>
                <a:ext uri="{63B3BB69-23CF-44E3-9099-C40C66FF867C}">
                  <a14:compatExt spid="_x0000_s13428"/>
                </a:ext>
                <a:ext uri="{FF2B5EF4-FFF2-40B4-BE49-F238E27FC236}">
                  <a16:creationId xmlns:a16="http://schemas.microsoft.com/office/drawing/2014/main" id="{00000000-0008-0000-0100-00007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64</xdr:row>
          <xdr:rowOff>330200</xdr:rowOff>
        </xdr:from>
        <xdr:to>
          <xdr:col>1</xdr:col>
          <xdr:colOff>406400</xdr:colOff>
          <xdr:row>66</xdr:row>
          <xdr:rowOff>0</xdr:rowOff>
        </xdr:to>
        <xdr:sp macro="" textlink="">
          <xdr:nvSpPr>
            <xdr:cNvPr id="13429" name="Check Box 117" hidden="1">
              <a:extLst>
                <a:ext uri="{63B3BB69-23CF-44E3-9099-C40C66FF867C}">
                  <a14:compatExt spid="_x0000_s13429"/>
                </a:ext>
                <a:ext uri="{FF2B5EF4-FFF2-40B4-BE49-F238E27FC236}">
                  <a16:creationId xmlns:a16="http://schemas.microsoft.com/office/drawing/2014/main" id="{00000000-0008-0000-0100-00007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62</xdr:row>
          <xdr:rowOff>12700</xdr:rowOff>
        </xdr:from>
        <xdr:to>
          <xdr:col>1</xdr:col>
          <xdr:colOff>393700</xdr:colOff>
          <xdr:row>62</xdr:row>
          <xdr:rowOff>317500</xdr:rowOff>
        </xdr:to>
        <xdr:sp macro="" textlink="">
          <xdr:nvSpPr>
            <xdr:cNvPr id="13430" name="Check Box 118" hidden="1">
              <a:extLst>
                <a:ext uri="{63B3BB69-23CF-44E3-9099-C40C66FF867C}">
                  <a14:compatExt spid="_x0000_s13430"/>
                </a:ext>
                <a:ext uri="{FF2B5EF4-FFF2-40B4-BE49-F238E27FC236}">
                  <a16:creationId xmlns:a16="http://schemas.microsoft.com/office/drawing/2014/main" id="{00000000-0008-0000-0100-00007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576</xdr:colOff>
      <xdr:row>4</xdr:row>
      <xdr:rowOff>127661</xdr:rowOff>
    </xdr:from>
    <xdr:to>
      <xdr:col>8</xdr:col>
      <xdr:colOff>28220</xdr:colOff>
      <xdr:row>36</xdr:row>
      <xdr:rowOff>0</xdr:rowOff>
    </xdr:to>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576</xdr:colOff>
      <xdr:row>4</xdr:row>
      <xdr:rowOff>127661</xdr:rowOff>
    </xdr:from>
    <xdr:to>
      <xdr:col>8</xdr:col>
      <xdr:colOff>28220</xdr:colOff>
      <xdr:row>36</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576</xdr:colOff>
      <xdr:row>4</xdr:row>
      <xdr:rowOff>127661</xdr:rowOff>
    </xdr:from>
    <xdr:to>
      <xdr:col>8</xdr:col>
      <xdr:colOff>28220</xdr:colOff>
      <xdr:row>36</xdr:row>
      <xdr:rowOff>0</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4.xml"/><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112" Type="http://schemas.openxmlformats.org/officeDocument/2006/relationships/ctrlProp" Target="../ctrlProps/ctrlProp110.xml"/><Relationship Id="rId16" Type="http://schemas.openxmlformats.org/officeDocument/2006/relationships/ctrlProp" Target="../ctrlProps/ctrlProp14.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102" Type="http://schemas.openxmlformats.org/officeDocument/2006/relationships/ctrlProp" Target="../ctrlProps/ctrlProp100.xml"/><Relationship Id="rId5" Type="http://schemas.openxmlformats.org/officeDocument/2006/relationships/ctrlProp" Target="../ctrlProps/ctrlProp3.xml"/><Relationship Id="rId90" Type="http://schemas.openxmlformats.org/officeDocument/2006/relationships/ctrlProp" Target="../ctrlProps/ctrlProp88.xml"/><Relationship Id="rId95" Type="http://schemas.openxmlformats.org/officeDocument/2006/relationships/ctrlProp" Target="../ctrlProps/ctrlProp93.xml"/><Relationship Id="rId22" Type="http://schemas.openxmlformats.org/officeDocument/2006/relationships/ctrlProp" Target="../ctrlProps/ctrlProp20.xml"/><Relationship Id="rId27" Type="http://schemas.openxmlformats.org/officeDocument/2006/relationships/ctrlProp" Target="../ctrlProps/ctrlProp25.xml"/><Relationship Id="rId43" Type="http://schemas.openxmlformats.org/officeDocument/2006/relationships/ctrlProp" Target="../ctrlProps/ctrlProp41.xml"/><Relationship Id="rId48" Type="http://schemas.openxmlformats.org/officeDocument/2006/relationships/ctrlProp" Target="../ctrlProps/ctrlProp46.xml"/><Relationship Id="rId64" Type="http://schemas.openxmlformats.org/officeDocument/2006/relationships/ctrlProp" Target="../ctrlProps/ctrlProp62.xml"/><Relationship Id="rId69" Type="http://schemas.openxmlformats.org/officeDocument/2006/relationships/ctrlProp" Target="../ctrlProps/ctrlProp67.xml"/><Relationship Id="rId113" Type="http://schemas.openxmlformats.org/officeDocument/2006/relationships/ctrlProp" Target="../ctrlProps/ctrlProp111.xml"/><Relationship Id="rId118" Type="http://schemas.openxmlformats.org/officeDocument/2006/relationships/ctrlProp" Target="../ctrlProps/ctrlProp116.xml"/><Relationship Id="rId80" Type="http://schemas.openxmlformats.org/officeDocument/2006/relationships/ctrlProp" Target="../ctrlProps/ctrlProp78.xml"/><Relationship Id="rId85" Type="http://schemas.openxmlformats.org/officeDocument/2006/relationships/ctrlProp" Target="../ctrlProps/ctrlProp83.xml"/><Relationship Id="rId12" Type="http://schemas.openxmlformats.org/officeDocument/2006/relationships/ctrlProp" Target="../ctrlProps/ctrlProp10.xml"/><Relationship Id="rId17" Type="http://schemas.openxmlformats.org/officeDocument/2006/relationships/ctrlProp" Target="../ctrlProps/ctrlProp15.xml"/><Relationship Id="rId33" Type="http://schemas.openxmlformats.org/officeDocument/2006/relationships/ctrlProp" Target="../ctrlProps/ctrlProp31.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08" Type="http://schemas.openxmlformats.org/officeDocument/2006/relationships/ctrlProp" Target="../ctrlProps/ctrlProp106.xml"/><Relationship Id="rId54" Type="http://schemas.openxmlformats.org/officeDocument/2006/relationships/ctrlProp" Target="../ctrlProps/ctrlProp52.xml"/><Relationship Id="rId70" Type="http://schemas.openxmlformats.org/officeDocument/2006/relationships/ctrlProp" Target="../ctrlProps/ctrlProp68.xml"/><Relationship Id="rId75" Type="http://schemas.openxmlformats.org/officeDocument/2006/relationships/ctrlProp" Target="../ctrlProps/ctrlProp73.xml"/><Relationship Id="rId91" Type="http://schemas.openxmlformats.org/officeDocument/2006/relationships/ctrlProp" Target="../ctrlProps/ctrlProp89.xml"/><Relationship Id="rId96" Type="http://schemas.openxmlformats.org/officeDocument/2006/relationships/ctrlProp" Target="../ctrlProps/ctrlProp94.xml"/><Relationship Id="rId1" Type="http://schemas.openxmlformats.org/officeDocument/2006/relationships/drawing" Target="../drawings/drawing1.xml"/><Relationship Id="rId6" Type="http://schemas.openxmlformats.org/officeDocument/2006/relationships/ctrlProp" Target="../ctrlProps/ctrlProp4.xml"/><Relationship Id="rId23" Type="http://schemas.openxmlformats.org/officeDocument/2006/relationships/ctrlProp" Target="../ctrlProps/ctrlProp21.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119" Type="http://schemas.openxmlformats.org/officeDocument/2006/relationships/ctrlProp" Target="../ctrlProps/ctrlProp117.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120" Type="http://schemas.openxmlformats.org/officeDocument/2006/relationships/ctrlProp" Target="../ctrlProps/ctrlProp118.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61" Type="http://schemas.openxmlformats.org/officeDocument/2006/relationships/ctrlProp" Target="../ctrlProps/ctrlProp59.xml"/><Relationship Id="rId82" Type="http://schemas.openxmlformats.org/officeDocument/2006/relationships/ctrlProp" Target="../ctrlProps/ctrlProp80.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ctrlProp" Target="../ctrlProps/ctrlProp1.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116" Type="http://schemas.openxmlformats.org/officeDocument/2006/relationships/ctrlProp" Target="../ctrlProps/ctrlProp114.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106" Type="http://schemas.openxmlformats.org/officeDocument/2006/relationships/ctrlProp" Target="../ctrlProps/ctrlProp10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E4F43-E47F-6643-AAD1-588AF3D04915}">
  <dimension ref="A1:D17"/>
  <sheetViews>
    <sheetView tabSelected="1" workbookViewId="0"/>
  </sheetViews>
  <sheetFormatPr baseColWidth="10" defaultRowHeight="16" x14ac:dyDescent="0.2"/>
  <cols>
    <col min="3" max="3" width="13.6640625" customWidth="1"/>
    <col min="4" max="4" width="20.5" customWidth="1"/>
  </cols>
  <sheetData>
    <row r="1" spans="1:4" ht="24" x14ac:dyDescent="0.3">
      <c r="A1" s="56" t="s">
        <v>23</v>
      </c>
    </row>
    <row r="2" spans="1:4" ht="19" x14ac:dyDescent="0.25">
      <c r="A2" s="12"/>
    </row>
    <row r="3" spans="1:4" ht="19" x14ac:dyDescent="0.25">
      <c r="A3" s="12" t="s">
        <v>94</v>
      </c>
    </row>
    <row r="4" spans="1:4" s="18" customFormat="1" ht="19" x14ac:dyDescent="0.25">
      <c r="A4" s="12" t="s">
        <v>86</v>
      </c>
      <c r="D4" s="58"/>
    </row>
    <row r="5" spans="1:4" ht="19" x14ac:dyDescent="0.25">
      <c r="A5" s="12" t="s">
        <v>87</v>
      </c>
      <c r="B5" s="18"/>
      <c r="C5" s="18"/>
      <c r="D5" s="18"/>
    </row>
    <row r="6" spans="1:4" s="18" customFormat="1" ht="19" x14ac:dyDescent="0.25">
      <c r="A6" s="12" t="s">
        <v>98</v>
      </c>
    </row>
    <row r="7" spans="1:4" ht="19" x14ac:dyDescent="0.25">
      <c r="A7" s="12" t="s">
        <v>88</v>
      </c>
    </row>
    <row r="8" spans="1:4" ht="19" x14ac:dyDescent="0.25">
      <c r="A8" s="12" t="s">
        <v>89</v>
      </c>
    </row>
    <row r="9" spans="1:4" ht="19" x14ac:dyDescent="0.25">
      <c r="A9" s="12" t="s">
        <v>95</v>
      </c>
    </row>
    <row r="10" spans="1:4" ht="19" x14ac:dyDescent="0.25">
      <c r="A10" s="12" t="s">
        <v>96</v>
      </c>
    </row>
    <row r="11" spans="1:4" ht="19" x14ac:dyDescent="0.25">
      <c r="A11" s="12" t="s">
        <v>97</v>
      </c>
    </row>
    <row r="13" spans="1:4" ht="19" x14ac:dyDescent="0.25">
      <c r="A13" s="23" t="s">
        <v>28</v>
      </c>
    </row>
    <row r="14" spans="1:4" ht="19" x14ac:dyDescent="0.25">
      <c r="A14" s="12" t="s">
        <v>85</v>
      </c>
      <c r="D14" s="3"/>
    </row>
    <row r="16" spans="1:4" ht="19" x14ac:dyDescent="0.25">
      <c r="A16" s="23" t="s">
        <v>92</v>
      </c>
    </row>
    <row r="17" spans="1:1" ht="19" x14ac:dyDescent="0.25">
      <c r="A17" s="12" t="s">
        <v>93</v>
      </c>
    </row>
  </sheetData>
  <sheetProtection sheet="1" objects="1" scenarios="1" selectLockedCells="1" selectUnlockedCells="1"/>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33DD8-1FE0-E44B-8B9F-53B9F3D5FED7}">
  <dimension ref="A1:O67"/>
  <sheetViews>
    <sheetView zoomScale="133" zoomScaleNormal="133" workbookViewId="0">
      <selection activeCell="G2" sqref="G2"/>
    </sheetView>
  </sheetViews>
  <sheetFormatPr baseColWidth="10" defaultColWidth="7.5" defaultRowHeight="13" x14ac:dyDescent="0.2"/>
  <cols>
    <col min="1" max="1" width="82.33203125" style="28" customWidth="1"/>
    <col min="2" max="2" width="5.6640625" style="28" customWidth="1"/>
    <col min="3" max="4" width="4.83203125" style="28" customWidth="1"/>
    <col min="5" max="5" width="5.6640625" style="28" customWidth="1"/>
    <col min="6" max="6" width="1.83203125" style="28" customWidth="1"/>
    <col min="7" max="7" width="7.83203125" style="28" customWidth="1"/>
    <col min="8" max="8" width="7.5" style="28"/>
    <col min="9" max="15" width="0" style="28" hidden="1" customWidth="1"/>
    <col min="16" max="16384" width="7.5" style="28"/>
  </cols>
  <sheetData>
    <row r="1" spans="1:15" ht="48" customHeight="1" x14ac:dyDescent="0.2">
      <c r="A1" s="88" t="s">
        <v>90</v>
      </c>
      <c r="B1" s="77"/>
      <c r="C1" s="77"/>
      <c r="D1" s="77"/>
      <c r="E1" s="77"/>
      <c r="F1" s="77"/>
      <c r="G1" s="77"/>
    </row>
    <row r="2" spans="1:15" ht="18" customHeight="1" x14ac:dyDescent="0.2">
      <c r="A2" s="57" t="s">
        <v>24</v>
      </c>
    </row>
    <row r="3" spans="1:15" ht="18" customHeight="1" x14ac:dyDescent="0.2">
      <c r="A3" s="66"/>
    </row>
    <row r="4" spans="1:15" ht="18" customHeight="1" x14ac:dyDescent="0.2">
      <c r="A4" s="57" t="s">
        <v>25</v>
      </c>
    </row>
    <row r="5" spans="1:15" ht="18" customHeight="1" x14ac:dyDescent="0.2">
      <c r="A5" s="66"/>
    </row>
    <row r="7" spans="1:15" ht="95" customHeight="1" x14ac:dyDescent="0.15">
      <c r="A7" s="61" t="s">
        <v>91</v>
      </c>
      <c r="B7" s="29" t="s">
        <v>29</v>
      </c>
      <c r="C7" s="29" t="s">
        <v>30</v>
      </c>
      <c r="D7" s="29" t="s">
        <v>31</v>
      </c>
      <c r="E7" s="29" t="s">
        <v>32</v>
      </c>
      <c r="F7" s="86"/>
      <c r="G7" s="86"/>
    </row>
    <row r="8" spans="1:15" ht="26" customHeight="1" x14ac:dyDescent="0.2">
      <c r="A8" s="59" t="s">
        <v>33</v>
      </c>
      <c r="B8" s="62"/>
      <c r="C8" s="63"/>
      <c r="D8" s="63"/>
      <c r="E8" s="63"/>
      <c r="F8" s="77"/>
      <c r="G8" s="77"/>
      <c r="I8" s="30">
        <f t="shared" ref="I8:I16" si="0">IF(J8=TRUE,1,IF(K8=TRUE,2,IF(L8=TRUE,3,IF(M8=TRUE,4,0))))</f>
        <v>0</v>
      </c>
      <c r="J8" s="28" t="b">
        <v>0</v>
      </c>
      <c r="K8" s="28" t="b">
        <v>0</v>
      </c>
      <c r="L8" s="28" t="b">
        <v>0</v>
      </c>
      <c r="M8" s="28" t="b">
        <v>0</v>
      </c>
      <c r="O8" s="31">
        <f>COUNTIF(I8,"&gt;=3")</f>
        <v>0</v>
      </c>
    </row>
    <row r="9" spans="1:15" ht="26" customHeight="1" x14ac:dyDescent="0.2">
      <c r="A9" s="59" t="s">
        <v>34</v>
      </c>
      <c r="B9" s="63"/>
      <c r="C9" s="63"/>
      <c r="D9" s="63"/>
      <c r="E9" s="63"/>
      <c r="F9" s="77"/>
      <c r="G9" s="77"/>
      <c r="I9" s="30">
        <f t="shared" si="0"/>
        <v>0</v>
      </c>
      <c r="J9" s="28" t="b">
        <v>0</v>
      </c>
      <c r="K9" s="28" t="b">
        <v>0</v>
      </c>
      <c r="L9" s="28" t="b">
        <v>0</v>
      </c>
      <c r="M9" s="28" t="b">
        <v>0</v>
      </c>
      <c r="O9" s="31">
        <f t="shared" ref="O9:O16" si="1">COUNTIF(I9,"&gt;=3")</f>
        <v>0</v>
      </c>
    </row>
    <row r="10" spans="1:15" ht="25" customHeight="1" x14ac:dyDescent="0.2">
      <c r="A10" s="59" t="s">
        <v>35</v>
      </c>
      <c r="B10" s="63"/>
      <c r="C10" s="63"/>
      <c r="D10" s="63"/>
      <c r="E10" s="63"/>
      <c r="F10" s="77"/>
      <c r="G10" s="77"/>
      <c r="I10" s="30">
        <f t="shared" si="0"/>
        <v>0</v>
      </c>
      <c r="J10" s="28" t="b">
        <v>0</v>
      </c>
      <c r="K10" s="28" t="b">
        <v>0</v>
      </c>
      <c r="L10" s="28" t="b">
        <v>0</v>
      </c>
      <c r="M10" s="28" t="b">
        <v>0</v>
      </c>
      <c r="O10" s="31">
        <f t="shared" si="1"/>
        <v>0</v>
      </c>
    </row>
    <row r="11" spans="1:15" ht="26" customHeight="1" x14ac:dyDescent="0.2">
      <c r="A11" s="59" t="s">
        <v>36</v>
      </c>
      <c r="B11" s="63"/>
      <c r="C11" s="63"/>
      <c r="D11" s="63"/>
      <c r="E11" s="63"/>
      <c r="F11" s="77"/>
      <c r="G11" s="77"/>
      <c r="I11" s="30">
        <f t="shared" si="0"/>
        <v>0</v>
      </c>
      <c r="J11" s="28" t="b">
        <v>0</v>
      </c>
      <c r="K11" s="28" t="b">
        <v>0</v>
      </c>
      <c r="L11" s="28" t="b">
        <v>0</v>
      </c>
      <c r="M11" s="28" t="b">
        <v>0</v>
      </c>
      <c r="O11" s="31">
        <f t="shared" si="1"/>
        <v>0</v>
      </c>
    </row>
    <row r="12" spans="1:15" ht="26" customHeight="1" x14ac:dyDescent="0.2">
      <c r="A12" s="59" t="s">
        <v>37</v>
      </c>
      <c r="B12" s="63"/>
      <c r="C12" s="63"/>
      <c r="D12" s="63"/>
      <c r="E12" s="63"/>
      <c r="F12" s="77"/>
      <c r="G12" s="77"/>
      <c r="I12" s="30">
        <f t="shared" si="0"/>
        <v>0</v>
      </c>
      <c r="J12" s="28" t="b">
        <v>0</v>
      </c>
      <c r="K12" s="28" t="b">
        <v>0</v>
      </c>
      <c r="L12" s="28" t="b">
        <v>0</v>
      </c>
      <c r="M12" s="28" t="b">
        <v>0</v>
      </c>
      <c r="O12" s="31">
        <f t="shared" si="1"/>
        <v>0</v>
      </c>
    </row>
    <row r="13" spans="1:15" ht="26" customHeight="1" x14ac:dyDescent="0.2">
      <c r="A13" s="59" t="s">
        <v>38</v>
      </c>
      <c r="B13" s="63"/>
      <c r="C13" s="63"/>
      <c r="D13" s="63"/>
      <c r="E13" s="63"/>
      <c r="F13" s="77"/>
      <c r="G13" s="77"/>
      <c r="I13" s="30">
        <f t="shared" si="0"/>
        <v>0</v>
      </c>
      <c r="J13" s="28" t="b">
        <v>0</v>
      </c>
      <c r="K13" s="28" t="b">
        <v>0</v>
      </c>
      <c r="L13" s="28" t="b">
        <v>0</v>
      </c>
      <c r="M13" s="28" t="b">
        <v>0</v>
      </c>
      <c r="O13" s="31">
        <f t="shared" si="1"/>
        <v>0</v>
      </c>
    </row>
    <row r="14" spans="1:15" ht="26" customHeight="1" x14ac:dyDescent="0.2">
      <c r="A14" s="59" t="s">
        <v>39</v>
      </c>
      <c r="B14" s="63"/>
      <c r="C14" s="63"/>
      <c r="D14" s="63"/>
      <c r="E14" s="63"/>
      <c r="F14" s="77"/>
      <c r="G14" s="77"/>
      <c r="I14" s="30">
        <f t="shared" si="0"/>
        <v>0</v>
      </c>
      <c r="J14" s="28" t="b">
        <v>0</v>
      </c>
      <c r="K14" s="28" t="b">
        <v>0</v>
      </c>
      <c r="L14" s="28" t="b">
        <v>0</v>
      </c>
      <c r="M14" s="28" t="b">
        <v>0</v>
      </c>
      <c r="O14" s="31">
        <f t="shared" si="1"/>
        <v>0</v>
      </c>
    </row>
    <row r="15" spans="1:15" ht="26" customHeight="1" x14ac:dyDescent="0.2">
      <c r="A15" s="59" t="s">
        <v>40</v>
      </c>
      <c r="B15" s="63"/>
      <c r="C15" s="63"/>
      <c r="D15" s="63"/>
      <c r="E15" s="63"/>
      <c r="F15" s="77"/>
      <c r="G15" s="77"/>
      <c r="I15" s="30">
        <f t="shared" si="0"/>
        <v>0</v>
      </c>
      <c r="J15" s="28" t="b">
        <v>0</v>
      </c>
      <c r="K15" s="28" t="b">
        <v>0</v>
      </c>
      <c r="L15" s="28" t="b">
        <v>0</v>
      </c>
      <c r="M15" s="28" t="b">
        <v>0</v>
      </c>
      <c r="O15" s="31">
        <f t="shared" si="1"/>
        <v>0</v>
      </c>
    </row>
    <row r="16" spans="1:15" ht="25" customHeight="1" x14ac:dyDescent="0.2">
      <c r="A16" s="59" t="s">
        <v>41</v>
      </c>
      <c r="B16" s="63"/>
      <c r="C16" s="63"/>
      <c r="D16" s="63"/>
      <c r="E16" s="63"/>
      <c r="F16" s="77"/>
      <c r="G16" s="77"/>
      <c r="I16" s="30">
        <f t="shared" si="0"/>
        <v>0</v>
      </c>
      <c r="J16" s="28" t="b">
        <v>0</v>
      </c>
      <c r="K16" s="28" t="b">
        <v>0</v>
      </c>
      <c r="L16" s="28" t="b">
        <v>0</v>
      </c>
      <c r="M16" s="28" t="b">
        <v>0</v>
      </c>
      <c r="O16" s="31">
        <f t="shared" si="1"/>
        <v>0</v>
      </c>
    </row>
    <row r="17" spans="1:15" ht="25" customHeight="1" x14ac:dyDescent="0.2">
      <c r="A17" s="32" t="s">
        <v>42</v>
      </c>
      <c r="B17" s="33">
        <f>SUM(I8:I16)</f>
        <v>0</v>
      </c>
      <c r="C17" s="34"/>
      <c r="D17" s="34"/>
      <c r="E17" s="35"/>
      <c r="F17" s="36"/>
      <c r="G17" s="36"/>
      <c r="I17" s="30"/>
    </row>
    <row r="18" spans="1:15" ht="25" customHeight="1" x14ac:dyDescent="0.2">
      <c r="A18" s="32" t="s">
        <v>43</v>
      </c>
      <c r="B18" s="33">
        <f>SUM(O8:O16)</f>
        <v>0</v>
      </c>
      <c r="C18" s="34"/>
      <c r="D18" s="34"/>
      <c r="E18" s="35"/>
      <c r="F18" s="36"/>
      <c r="G18" s="36"/>
      <c r="I18" s="30"/>
    </row>
    <row r="19" spans="1:15" ht="24" customHeight="1" x14ac:dyDescent="0.2">
      <c r="A19" s="74"/>
      <c r="B19" s="75"/>
      <c r="C19" s="75"/>
      <c r="D19" s="75"/>
      <c r="E19" s="76"/>
      <c r="F19" s="87"/>
      <c r="G19" s="86"/>
    </row>
    <row r="20" spans="1:15" ht="84.75" customHeight="1" x14ac:dyDescent="0.15">
      <c r="A20" s="37" t="s">
        <v>44</v>
      </c>
      <c r="B20" s="29" t="s">
        <v>29</v>
      </c>
      <c r="C20" s="29" t="s">
        <v>30</v>
      </c>
      <c r="D20" s="29" t="s">
        <v>31</v>
      </c>
      <c r="E20" s="29" t="s">
        <v>32</v>
      </c>
      <c r="F20" s="86"/>
      <c r="G20" s="86"/>
    </row>
    <row r="21" spans="1:15" ht="26" customHeight="1" x14ac:dyDescent="0.2">
      <c r="A21" s="59" t="s">
        <v>45</v>
      </c>
      <c r="B21" s="63"/>
      <c r="C21" s="63"/>
      <c r="D21" s="63"/>
      <c r="E21" s="63"/>
      <c r="F21" s="77"/>
      <c r="G21" s="77"/>
      <c r="I21" s="30">
        <f t="shared" ref="I21:I25" si="2">IF(J21=TRUE,1,IF(K21=TRUE,2,IF(L21=TRUE,3,IF(M21=TRUE,4,0))))</f>
        <v>0</v>
      </c>
      <c r="J21" s="28" t="b">
        <v>0</v>
      </c>
      <c r="K21" s="28" t="b">
        <v>0</v>
      </c>
      <c r="L21" s="28" t="b">
        <v>0</v>
      </c>
      <c r="M21" s="28" t="b">
        <v>0</v>
      </c>
      <c r="O21" s="31">
        <f t="shared" ref="O21:O25" si="3">COUNTIF(I21,"&gt;=3")</f>
        <v>0</v>
      </c>
    </row>
    <row r="22" spans="1:15" ht="31.5" customHeight="1" x14ac:dyDescent="0.2">
      <c r="A22" s="60" t="s">
        <v>46</v>
      </c>
      <c r="B22" s="63"/>
      <c r="C22" s="63"/>
      <c r="D22" s="63"/>
      <c r="E22" s="63"/>
      <c r="F22" s="77"/>
      <c r="G22" s="77"/>
      <c r="I22" s="30">
        <f t="shared" si="2"/>
        <v>0</v>
      </c>
      <c r="J22" s="28" t="b">
        <v>0</v>
      </c>
      <c r="K22" s="28" t="b">
        <v>0</v>
      </c>
      <c r="L22" s="28" t="b">
        <v>0</v>
      </c>
      <c r="M22" s="28" t="b">
        <v>0</v>
      </c>
      <c r="O22" s="31">
        <f t="shared" si="3"/>
        <v>0</v>
      </c>
    </row>
    <row r="23" spans="1:15" ht="25" customHeight="1" x14ac:dyDescent="0.2">
      <c r="A23" s="59" t="s">
        <v>47</v>
      </c>
      <c r="B23" s="63"/>
      <c r="C23" s="63"/>
      <c r="D23" s="63"/>
      <c r="E23" s="63"/>
      <c r="F23" s="77"/>
      <c r="G23" s="77"/>
      <c r="I23" s="30">
        <f t="shared" si="2"/>
        <v>0</v>
      </c>
      <c r="J23" s="28" t="b">
        <v>0</v>
      </c>
      <c r="K23" s="28" t="b">
        <v>0</v>
      </c>
      <c r="L23" s="28" t="b">
        <v>0</v>
      </c>
      <c r="M23" s="28" t="b">
        <v>0</v>
      </c>
      <c r="O23" s="31">
        <f t="shared" si="3"/>
        <v>0</v>
      </c>
    </row>
    <row r="24" spans="1:15" ht="26" customHeight="1" x14ac:dyDescent="0.2">
      <c r="A24" s="59" t="s">
        <v>48</v>
      </c>
      <c r="B24" s="63"/>
      <c r="C24" s="63"/>
      <c r="D24" s="63"/>
      <c r="E24" s="63"/>
      <c r="F24" s="77"/>
      <c r="G24" s="77"/>
      <c r="I24" s="30">
        <f t="shared" si="2"/>
        <v>0</v>
      </c>
      <c r="J24" s="28" t="b">
        <v>0</v>
      </c>
      <c r="K24" s="28" t="b">
        <v>0</v>
      </c>
      <c r="L24" s="28" t="b">
        <v>0</v>
      </c>
      <c r="M24" s="28" t="b">
        <v>0</v>
      </c>
      <c r="O24" s="31">
        <f t="shared" si="3"/>
        <v>0</v>
      </c>
    </row>
    <row r="25" spans="1:15" ht="33" customHeight="1" x14ac:dyDescent="0.2">
      <c r="A25" s="59" t="s">
        <v>49</v>
      </c>
      <c r="B25" s="63"/>
      <c r="C25" s="63"/>
      <c r="D25" s="63"/>
      <c r="E25" s="63"/>
      <c r="F25" s="77"/>
      <c r="G25" s="77"/>
      <c r="I25" s="30">
        <f t="shared" si="2"/>
        <v>0</v>
      </c>
      <c r="J25" s="28" t="b">
        <v>0</v>
      </c>
      <c r="K25" s="28" t="b">
        <v>0</v>
      </c>
      <c r="L25" s="28" t="b">
        <v>0</v>
      </c>
      <c r="M25" s="28" t="b">
        <v>0</v>
      </c>
      <c r="O25" s="31">
        <f t="shared" si="3"/>
        <v>0</v>
      </c>
    </row>
    <row r="26" spans="1:15" ht="26" customHeight="1" x14ac:dyDescent="0.2">
      <c r="A26" s="32" t="s">
        <v>50</v>
      </c>
      <c r="B26" s="33">
        <f>SUM(I21:I25)</f>
        <v>0</v>
      </c>
      <c r="C26" s="34"/>
      <c r="D26" s="34"/>
      <c r="E26" s="35"/>
      <c r="F26" s="36"/>
      <c r="G26" s="36"/>
      <c r="I26" s="30"/>
    </row>
    <row r="27" spans="1:15" ht="26" customHeight="1" x14ac:dyDescent="0.2">
      <c r="A27" s="32" t="s">
        <v>43</v>
      </c>
      <c r="B27" s="33">
        <f>SUM(O21:O25)</f>
        <v>0</v>
      </c>
      <c r="C27" s="34"/>
      <c r="D27" s="34"/>
      <c r="E27" s="35"/>
      <c r="F27" s="36"/>
      <c r="G27" s="36"/>
      <c r="I27" s="30"/>
    </row>
    <row r="28" spans="1:15" ht="24" customHeight="1" x14ac:dyDescent="0.2">
      <c r="A28" s="74"/>
      <c r="B28" s="75"/>
      <c r="C28" s="75"/>
      <c r="D28" s="75"/>
      <c r="E28" s="76"/>
      <c r="F28" s="77"/>
      <c r="G28" s="77"/>
    </row>
    <row r="29" spans="1:15" ht="80" customHeight="1" x14ac:dyDescent="0.15">
      <c r="A29" s="38" t="s">
        <v>51</v>
      </c>
      <c r="B29" s="29" t="s">
        <v>29</v>
      </c>
      <c r="C29" s="29" t="s">
        <v>30</v>
      </c>
      <c r="D29" s="29" t="s">
        <v>31</v>
      </c>
      <c r="E29" s="29" t="s">
        <v>32</v>
      </c>
    </row>
    <row r="30" spans="1:15" ht="25" customHeight="1" x14ac:dyDescent="0.2">
      <c r="A30" s="59" t="s">
        <v>52</v>
      </c>
      <c r="B30" s="63"/>
      <c r="C30" s="63"/>
      <c r="D30" s="63"/>
      <c r="E30" s="63"/>
      <c r="I30" s="30">
        <f t="shared" ref="I30:I33" si="4">IF(J30=TRUE,1,IF(K30=TRUE,2,IF(L30=TRUE,3,IF(M30=TRUE,4,0))))</f>
        <v>0</v>
      </c>
      <c r="J30" s="28" t="b">
        <v>0</v>
      </c>
      <c r="K30" s="28" t="b">
        <v>0</v>
      </c>
      <c r="L30" s="28" t="b">
        <v>0</v>
      </c>
      <c r="M30" s="28" t="b">
        <v>0</v>
      </c>
      <c r="O30" s="31">
        <f t="shared" ref="O30:O33" si="5">COUNTIF(I30,"&gt;=3")</f>
        <v>0</v>
      </c>
    </row>
    <row r="31" spans="1:15" ht="31" customHeight="1" x14ac:dyDescent="0.2">
      <c r="A31" s="59" t="s">
        <v>53</v>
      </c>
      <c r="B31" s="63"/>
      <c r="C31" s="63"/>
      <c r="D31" s="63"/>
      <c r="E31" s="63"/>
      <c r="I31" s="30">
        <f t="shared" si="4"/>
        <v>0</v>
      </c>
      <c r="J31" s="28" t="b">
        <v>0</v>
      </c>
      <c r="K31" s="28" t="b">
        <v>0</v>
      </c>
      <c r="L31" s="28" t="b">
        <v>0</v>
      </c>
      <c r="M31" s="28" t="b">
        <v>0</v>
      </c>
      <c r="O31" s="31">
        <f t="shared" si="5"/>
        <v>0</v>
      </c>
    </row>
    <row r="32" spans="1:15" ht="26" customHeight="1" x14ac:dyDescent="0.2">
      <c r="A32" s="59" t="s">
        <v>54</v>
      </c>
      <c r="B32" s="63"/>
      <c r="C32" s="63"/>
      <c r="D32" s="63"/>
      <c r="E32" s="63"/>
      <c r="I32" s="30">
        <f t="shared" si="4"/>
        <v>0</v>
      </c>
      <c r="J32" s="28" t="b">
        <v>0</v>
      </c>
      <c r="K32" s="28" t="b">
        <v>0</v>
      </c>
      <c r="L32" s="28" t="b">
        <v>0</v>
      </c>
      <c r="M32" s="28" t="b">
        <v>0</v>
      </c>
      <c r="O32" s="31">
        <f t="shared" si="5"/>
        <v>0</v>
      </c>
    </row>
    <row r="33" spans="1:15" ht="32" customHeight="1" x14ac:dyDescent="0.2">
      <c r="A33" s="59" t="s">
        <v>55</v>
      </c>
      <c r="B33" s="63"/>
      <c r="C33" s="63"/>
      <c r="D33" s="63"/>
      <c r="E33" s="63"/>
      <c r="I33" s="30">
        <f t="shared" si="4"/>
        <v>0</v>
      </c>
      <c r="J33" s="28" t="b">
        <v>0</v>
      </c>
      <c r="K33" s="28" t="b">
        <v>0</v>
      </c>
      <c r="L33" s="28" t="b">
        <v>0</v>
      </c>
      <c r="M33" s="28" t="b">
        <v>0</v>
      </c>
      <c r="O33" s="31">
        <f t="shared" si="5"/>
        <v>0</v>
      </c>
    </row>
    <row r="34" spans="1:15" ht="27" customHeight="1" x14ac:dyDescent="0.2">
      <c r="A34" s="32" t="s">
        <v>56</v>
      </c>
      <c r="B34" s="33">
        <f>SUM(I30:I33)</f>
        <v>0</v>
      </c>
      <c r="C34" s="34"/>
      <c r="D34" s="34"/>
      <c r="E34" s="35"/>
      <c r="I34" s="30"/>
    </row>
    <row r="35" spans="1:15" ht="25" customHeight="1" x14ac:dyDescent="0.2">
      <c r="A35" s="32" t="s">
        <v>43</v>
      </c>
      <c r="B35" s="33">
        <f>SUM(O30:O33)</f>
        <v>0</v>
      </c>
      <c r="C35" s="34"/>
      <c r="D35" s="34"/>
      <c r="E35" s="35"/>
      <c r="I35" s="30"/>
    </row>
    <row r="36" spans="1:15" ht="24" customHeight="1" x14ac:dyDescent="0.2">
      <c r="A36" s="74"/>
      <c r="B36" s="75"/>
      <c r="C36" s="75"/>
      <c r="D36" s="75"/>
      <c r="E36" s="76"/>
    </row>
    <row r="37" spans="1:15" ht="84.75" customHeight="1" x14ac:dyDescent="0.15">
      <c r="A37" s="37" t="s">
        <v>57</v>
      </c>
      <c r="B37" s="29" t="s">
        <v>29</v>
      </c>
      <c r="C37" s="29" t="s">
        <v>30</v>
      </c>
      <c r="D37" s="29" t="s">
        <v>31</v>
      </c>
      <c r="E37" s="29" t="s">
        <v>32</v>
      </c>
    </row>
    <row r="38" spans="1:15" ht="26" customHeight="1" x14ac:dyDescent="0.2">
      <c r="A38" s="59" t="s">
        <v>58</v>
      </c>
      <c r="B38" s="63"/>
      <c r="C38" s="63"/>
      <c r="D38" s="63"/>
      <c r="E38" s="63"/>
      <c r="I38" s="30">
        <f t="shared" ref="I38:I46" si="6">IF(J38=TRUE,1,IF(K38=TRUE,2,IF(L38=TRUE,3,IF(M38=TRUE,4,0))))</f>
        <v>0</v>
      </c>
      <c r="J38" s="28" t="b">
        <v>0</v>
      </c>
      <c r="K38" s="28" t="b">
        <v>0</v>
      </c>
      <c r="L38" s="28" t="b">
        <v>0</v>
      </c>
      <c r="M38" s="28" t="b">
        <v>0</v>
      </c>
      <c r="O38" s="31">
        <f t="shared" ref="O38:O46" si="7">COUNTIF(I38,"&gt;=3")</f>
        <v>0</v>
      </c>
    </row>
    <row r="39" spans="1:15" ht="26" customHeight="1" x14ac:dyDescent="0.2">
      <c r="A39" s="59" t="s">
        <v>59</v>
      </c>
      <c r="B39" s="63"/>
      <c r="C39" s="63"/>
      <c r="D39" s="63"/>
      <c r="E39" s="63"/>
      <c r="I39" s="30">
        <f t="shared" si="6"/>
        <v>0</v>
      </c>
      <c r="J39" s="28" t="b">
        <v>0</v>
      </c>
      <c r="K39" s="28" t="b">
        <v>0</v>
      </c>
      <c r="L39" s="28" t="b">
        <v>0</v>
      </c>
      <c r="M39" s="28" t="b">
        <v>0</v>
      </c>
      <c r="O39" s="31">
        <f t="shared" si="7"/>
        <v>0</v>
      </c>
    </row>
    <row r="40" spans="1:15" ht="26" customHeight="1" x14ac:dyDescent="0.2">
      <c r="A40" s="59" t="s">
        <v>60</v>
      </c>
      <c r="B40" s="63"/>
      <c r="C40" s="63"/>
      <c r="D40" s="63"/>
      <c r="E40" s="63"/>
      <c r="I40" s="30">
        <f t="shared" si="6"/>
        <v>0</v>
      </c>
      <c r="J40" s="28" t="b">
        <v>0</v>
      </c>
      <c r="K40" s="28" t="b">
        <v>0</v>
      </c>
      <c r="L40" s="28" t="b">
        <v>0</v>
      </c>
      <c r="M40" s="28" t="b">
        <v>0</v>
      </c>
      <c r="O40" s="31">
        <f t="shared" si="7"/>
        <v>0</v>
      </c>
    </row>
    <row r="41" spans="1:15" ht="26" customHeight="1" x14ac:dyDescent="0.2">
      <c r="A41" s="59" t="s">
        <v>61</v>
      </c>
      <c r="B41" s="63"/>
      <c r="C41" s="63"/>
      <c r="D41" s="63"/>
      <c r="E41" s="63"/>
      <c r="I41" s="30">
        <f t="shared" si="6"/>
        <v>0</v>
      </c>
      <c r="J41" s="28" t="b">
        <v>0</v>
      </c>
      <c r="K41" s="28" t="b">
        <v>0</v>
      </c>
      <c r="L41" s="28" t="b">
        <v>0</v>
      </c>
      <c r="M41" s="28" t="b">
        <v>0</v>
      </c>
      <c r="O41" s="31">
        <f t="shared" si="7"/>
        <v>0</v>
      </c>
    </row>
    <row r="42" spans="1:15" ht="26" customHeight="1" x14ac:dyDescent="0.2">
      <c r="A42" s="59" t="s">
        <v>62</v>
      </c>
      <c r="B42" s="63"/>
      <c r="C42" s="63"/>
      <c r="D42" s="63"/>
      <c r="E42" s="63"/>
      <c r="I42" s="30">
        <f t="shared" si="6"/>
        <v>0</v>
      </c>
      <c r="J42" s="28" t="b">
        <v>0</v>
      </c>
      <c r="K42" s="28" t="b">
        <v>0</v>
      </c>
      <c r="L42" s="28" t="b">
        <v>0</v>
      </c>
      <c r="M42" s="28" t="b">
        <v>0</v>
      </c>
      <c r="O42" s="31">
        <f t="shared" si="7"/>
        <v>0</v>
      </c>
    </row>
    <row r="43" spans="1:15" ht="25" customHeight="1" x14ac:dyDescent="0.2">
      <c r="A43" s="59" t="s">
        <v>63</v>
      </c>
      <c r="B43" s="63"/>
      <c r="C43" s="63"/>
      <c r="D43" s="63"/>
      <c r="E43" s="63"/>
      <c r="I43" s="30">
        <f t="shared" si="6"/>
        <v>0</v>
      </c>
      <c r="J43" s="28" t="b">
        <v>0</v>
      </c>
      <c r="K43" s="28" t="b">
        <v>0</v>
      </c>
      <c r="L43" s="28" t="b">
        <v>0</v>
      </c>
      <c r="M43" s="28" t="b">
        <v>0</v>
      </c>
      <c r="O43" s="31">
        <f t="shared" si="7"/>
        <v>0</v>
      </c>
    </row>
    <row r="44" spans="1:15" ht="26" customHeight="1" x14ac:dyDescent="0.2">
      <c r="A44" s="59" t="s">
        <v>64</v>
      </c>
      <c r="B44" s="63"/>
      <c r="C44" s="63"/>
      <c r="D44" s="63"/>
      <c r="E44" s="63"/>
      <c r="I44" s="30">
        <f t="shared" si="6"/>
        <v>0</v>
      </c>
      <c r="J44" s="28" t="b">
        <v>0</v>
      </c>
      <c r="K44" s="28" t="b">
        <v>0</v>
      </c>
      <c r="L44" s="28" t="b">
        <v>0</v>
      </c>
      <c r="M44" s="28" t="b">
        <v>0</v>
      </c>
      <c r="O44" s="31">
        <f t="shared" si="7"/>
        <v>0</v>
      </c>
    </row>
    <row r="45" spans="1:15" ht="26" customHeight="1" x14ac:dyDescent="0.2">
      <c r="A45" s="59" t="s">
        <v>65</v>
      </c>
      <c r="B45" s="63"/>
      <c r="C45" s="63"/>
      <c r="D45" s="63"/>
      <c r="E45" s="63"/>
      <c r="I45" s="30">
        <f t="shared" si="6"/>
        <v>0</v>
      </c>
      <c r="J45" s="28" t="b">
        <v>0</v>
      </c>
      <c r="K45" s="28" t="b">
        <v>0</v>
      </c>
      <c r="L45" s="28" t="b">
        <v>0</v>
      </c>
      <c r="M45" s="28" t="b">
        <v>0</v>
      </c>
      <c r="O45" s="31">
        <f t="shared" si="7"/>
        <v>0</v>
      </c>
    </row>
    <row r="46" spans="1:15" ht="26" customHeight="1" x14ac:dyDescent="0.2">
      <c r="A46" s="59" t="s">
        <v>66</v>
      </c>
      <c r="B46" s="63"/>
      <c r="C46" s="63"/>
      <c r="D46" s="63"/>
      <c r="E46" s="63"/>
      <c r="I46" s="30">
        <f t="shared" si="6"/>
        <v>0</v>
      </c>
      <c r="J46" s="28" t="b">
        <v>0</v>
      </c>
      <c r="K46" s="28" t="b">
        <v>0</v>
      </c>
      <c r="L46" s="28" t="b">
        <v>0</v>
      </c>
      <c r="M46" s="28" t="b">
        <v>0</v>
      </c>
      <c r="O46" s="31">
        <f t="shared" si="7"/>
        <v>0</v>
      </c>
    </row>
    <row r="47" spans="1:15" ht="26" customHeight="1" x14ac:dyDescent="0.2">
      <c r="A47" s="32" t="s">
        <v>67</v>
      </c>
      <c r="B47" s="33">
        <f>SUM(I38:I46)</f>
        <v>0</v>
      </c>
      <c r="C47" s="34"/>
      <c r="D47" s="34"/>
      <c r="E47" s="35"/>
      <c r="I47" s="30"/>
    </row>
    <row r="48" spans="1:15" ht="26" customHeight="1" x14ac:dyDescent="0.2">
      <c r="A48" s="32" t="s">
        <v>43</v>
      </c>
      <c r="B48" s="33">
        <f>SUM(O38:O46)</f>
        <v>0</v>
      </c>
      <c r="C48" s="34"/>
      <c r="D48" s="34"/>
      <c r="E48" s="35"/>
      <c r="I48" s="30"/>
    </row>
    <row r="49" spans="1:9" ht="26" customHeight="1" x14ac:dyDescent="0.2">
      <c r="A49" s="78"/>
      <c r="B49" s="79"/>
      <c r="C49" s="79"/>
      <c r="D49" s="79"/>
      <c r="E49" s="80"/>
      <c r="I49" s="30"/>
    </row>
    <row r="50" spans="1:9" ht="26" customHeight="1" x14ac:dyDescent="0.2">
      <c r="A50" s="81" t="s">
        <v>68</v>
      </c>
      <c r="B50" s="82"/>
      <c r="C50" s="82"/>
      <c r="D50" s="82"/>
      <c r="E50" s="83"/>
      <c r="I50" s="30"/>
    </row>
    <row r="51" spans="1:9" ht="26" customHeight="1" x14ac:dyDescent="0.2">
      <c r="A51" s="32" t="s">
        <v>69</v>
      </c>
      <c r="B51" s="33">
        <f>SUM(B17,B26,B34)</f>
        <v>0</v>
      </c>
      <c r="C51" s="34"/>
      <c r="D51" s="34"/>
      <c r="E51" s="35"/>
      <c r="I51" s="30"/>
    </row>
    <row r="52" spans="1:9" ht="26" customHeight="1" x14ac:dyDescent="0.2">
      <c r="A52" s="32" t="s">
        <v>70</v>
      </c>
      <c r="B52" s="33">
        <f>B18</f>
        <v>0</v>
      </c>
      <c r="C52" s="34"/>
      <c r="D52" s="34"/>
      <c r="E52" s="35"/>
      <c r="I52" s="30"/>
    </row>
    <row r="53" spans="1:9" ht="26" customHeight="1" x14ac:dyDescent="0.2">
      <c r="A53" s="32" t="s">
        <v>71</v>
      </c>
      <c r="B53" s="33">
        <f>SUM(B27,B35)</f>
        <v>0</v>
      </c>
      <c r="C53" s="34"/>
      <c r="D53" s="34"/>
      <c r="E53" s="35"/>
      <c r="I53" s="30"/>
    </row>
    <row r="54" spans="1:9" ht="26" customHeight="1" x14ac:dyDescent="0.2">
      <c r="A54" s="32" t="s">
        <v>72</v>
      </c>
      <c r="B54" s="33">
        <f>SUM(B18,B27,B35)</f>
        <v>0</v>
      </c>
      <c r="C54" s="34"/>
      <c r="D54" s="34"/>
      <c r="E54" s="35"/>
      <c r="I54" s="30"/>
    </row>
    <row r="55" spans="1:9" ht="26" customHeight="1" x14ac:dyDescent="0.2">
      <c r="A55" s="32" t="s">
        <v>73</v>
      </c>
      <c r="B55" s="33">
        <f>B48</f>
        <v>0</v>
      </c>
      <c r="C55" s="34"/>
      <c r="D55" s="34"/>
      <c r="E55" s="35"/>
      <c r="I55" s="30"/>
    </row>
    <row r="56" spans="1:9" ht="24" customHeight="1" x14ac:dyDescent="0.2">
      <c r="A56" s="74"/>
      <c r="B56" s="75"/>
      <c r="C56" s="75"/>
      <c r="D56" s="84"/>
      <c r="E56" s="85"/>
    </row>
    <row r="57" spans="1:9" ht="14" customHeight="1" x14ac:dyDescent="0.15">
      <c r="A57" s="70" t="s">
        <v>74</v>
      </c>
      <c r="B57" s="39" t="s">
        <v>75</v>
      </c>
      <c r="C57" s="39" t="s">
        <v>76</v>
      </c>
      <c r="D57" s="40"/>
      <c r="E57" s="41"/>
      <c r="F57" s="42"/>
    </row>
    <row r="58" spans="1:9" ht="35" customHeight="1" x14ac:dyDescent="0.2">
      <c r="A58" s="71"/>
      <c r="B58" s="64"/>
      <c r="C58" s="64"/>
      <c r="D58" s="42"/>
      <c r="E58" s="43"/>
      <c r="F58" s="42"/>
    </row>
    <row r="59" spans="1:9" ht="11" customHeight="1" x14ac:dyDescent="0.2">
      <c r="A59" s="44"/>
      <c r="B59" s="42"/>
      <c r="C59" s="42"/>
      <c r="D59" s="42"/>
      <c r="E59" s="43"/>
      <c r="F59" s="42"/>
    </row>
    <row r="60" spans="1:9" ht="24" customHeight="1" x14ac:dyDescent="0.15">
      <c r="A60" s="45" t="s">
        <v>77</v>
      </c>
      <c r="B60" s="46" t="s">
        <v>78</v>
      </c>
      <c r="C60" s="65"/>
      <c r="D60" s="72" t="s">
        <v>79</v>
      </c>
      <c r="E60" s="73"/>
    </row>
    <row r="61" spans="1:9" ht="14" x14ac:dyDescent="0.15">
      <c r="A61" s="47"/>
      <c r="C61" s="48"/>
      <c r="D61" s="48"/>
      <c r="E61" s="49"/>
    </row>
    <row r="62" spans="1:9" ht="30" x14ac:dyDescent="0.2">
      <c r="A62" s="44" t="s">
        <v>80</v>
      </c>
      <c r="E62" s="49"/>
    </row>
    <row r="63" spans="1:9" ht="27" customHeight="1" x14ac:dyDescent="0.2">
      <c r="A63" s="50" t="s">
        <v>81</v>
      </c>
      <c r="B63" s="64"/>
      <c r="E63" s="49"/>
    </row>
    <row r="64" spans="1:9" ht="27" customHeight="1" x14ac:dyDescent="0.2">
      <c r="A64" s="50" t="s">
        <v>82</v>
      </c>
      <c r="B64" s="64"/>
      <c r="E64" s="49"/>
    </row>
    <row r="65" spans="1:5" ht="26" customHeight="1" x14ac:dyDescent="0.2">
      <c r="A65" s="50" t="s">
        <v>83</v>
      </c>
      <c r="B65" s="64"/>
      <c r="E65" s="49"/>
    </row>
    <row r="66" spans="1:5" ht="27" customHeight="1" x14ac:dyDescent="0.2">
      <c r="A66" s="50" t="s">
        <v>84</v>
      </c>
      <c r="B66" s="64"/>
      <c r="E66" s="49"/>
    </row>
    <row r="67" spans="1:5" x14ac:dyDescent="0.2">
      <c r="A67" s="51"/>
      <c r="B67" s="51"/>
      <c r="C67" s="51"/>
      <c r="D67" s="51"/>
      <c r="E67" s="52"/>
    </row>
  </sheetData>
  <sheetProtection formatCells="0" selectLockedCells="1"/>
  <mergeCells count="27">
    <mergeCell ref="A19:E19"/>
    <mergeCell ref="F19:G19"/>
    <mergeCell ref="A1:G1"/>
    <mergeCell ref="F7:G7"/>
    <mergeCell ref="F8:G8"/>
    <mergeCell ref="F9:G9"/>
    <mergeCell ref="F10:G10"/>
    <mergeCell ref="F11:G11"/>
    <mergeCell ref="F25:G25"/>
    <mergeCell ref="F12:G12"/>
    <mergeCell ref="F13:G13"/>
    <mergeCell ref="F14:G14"/>
    <mergeCell ref="F15:G15"/>
    <mergeCell ref="F16:G16"/>
    <mergeCell ref="F20:G20"/>
    <mergeCell ref="F21:G21"/>
    <mergeCell ref="F22:G22"/>
    <mergeCell ref="F23:G23"/>
    <mergeCell ref="F24:G24"/>
    <mergeCell ref="A57:A58"/>
    <mergeCell ref="D60:E60"/>
    <mergeCell ref="A28:E28"/>
    <mergeCell ref="F28:G28"/>
    <mergeCell ref="A36:E36"/>
    <mergeCell ref="A49:E49"/>
    <mergeCell ref="A50:E50"/>
    <mergeCell ref="A56:E5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Fill="0" autoLine="0" autoPict="0">
                <anchor moveWithCells="1">
                  <from>
                    <xdr:col>1</xdr:col>
                    <xdr:colOff>76200</xdr:colOff>
                    <xdr:row>7</xdr:row>
                    <xdr:rowOff>0</xdr:rowOff>
                  </from>
                  <to>
                    <xdr:col>1</xdr:col>
                    <xdr:colOff>406400</xdr:colOff>
                    <xdr:row>7</xdr:row>
                    <xdr:rowOff>317500</xdr:rowOff>
                  </to>
                </anchor>
              </controlPr>
            </control>
          </mc:Choice>
        </mc:AlternateContent>
        <mc:AlternateContent xmlns:mc="http://schemas.openxmlformats.org/markup-compatibility/2006">
          <mc:Choice Requires="x14">
            <control shapeId="13314" r:id="rId4" name="Check Box 2">
              <controlPr defaultSize="0" autoFill="0" autoLine="0" autoPict="0">
                <anchor moveWithCells="1">
                  <from>
                    <xdr:col>2</xdr:col>
                    <xdr:colOff>38100</xdr:colOff>
                    <xdr:row>7</xdr:row>
                    <xdr:rowOff>0</xdr:rowOff>
                  </from>
                  <to>
                    <xdr:col>3</xdr:col>
                    <xdr:colOff>0</xdr:colOff>
                    <xdr:row>7</xdr:row>
                    <xdr:rowOff>317500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3</xdr:col>
                    <xdr:colOff>38100</xdr:colOff>
                    <xdr:row>7</xdr:row>
                    <xdr:rowOff>0</xdr:rowOff>
                  </from>
                  <to>
                    <xdr:col>3</xdr:col>
                    <xdr:colOff>368300</xdr:colOff>
                    <xdr:row>7</xdr:row>
                    <xdr:rowOff>317500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4</xdr:col>
                    <xdr:colOff>38100</xdr:colOff>
                    <xdr:row>7</xdr:row>
                    <xdr:rowOff>0</xdr:rowOff>
                  </from>
                  <to>
                    <xdr:col>4</xdr:col>
                    <xdr:colOff>368300</xdr:colOff>
                    <xdr:row>7</xdr:row>
                    <xdr:rowOff>317500</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1</xdr:col>
                    <xdr:colOff>76200</xdr:colOff>
                    <xdr:row>8</xdr:row>
                    <xdr:rowOff>0</xdr:rowOff>
                  </from>
                  <to>
                    <xdr:col>1</xdr:col>
                    <xdr:colOff>406400</xdr:colOff>
                    <xdr:row>8</xdr:row>
                    <xdr:rowOff>317500</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2</xdr:col>
                    <xdr:colOff>38100</xdr:colOff>
                    <xdr:row>8</xdr:row>
                    <xdr:rowOff>0</xdr:rowOff>
                  </from>
                  <to>
                    <xdr:col>3</xdr:col>
                    <xdr:colOff>0</xdr:colOff>
                    <xdr:row>8</xdr:row>
                    <xdr:rowOff>317500</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3</xdr:col>
                    <xdr:colOff>38100</xdr:colOff>
                    <xdr:row>8</xdr:row>
                    <xdr:rowOff>0</xdr:rowOff>
                  </from>
                  <to>
                    <xdr:col>4</xdr:col>
                    <xdr:colOff>0</xdr:colOff>
                    <xdr:row>8</xdr:row>
                    <xdr:rowOff>317500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4</xdr:col>
                    <xdr:colOff>38100</xdr:colOff>
                    <xdr:row>8</xdr:row>
                    <xdr:rowOff>0</xdr:rowOff>
                  </from>
                  <to>
                    <xdr:col>4</xdr:col>
                    <xdr:colOff>368300</xdr:colOff>
                    <xdr:row>8</xdr:row>
                    <xdr:rowOff>317500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1</xdr:col>
                    <xdr:colOff>76200</xdr:colOff>
                    <xdr:row>8</xdr:row>
                    <xdr:rowOff>317500</xdr:rowOff>
                  </from>
                  <to>
                    <xdr:col>1</xdr:col>
                    <xdr:colOff>406400</xdr:colOff>
                    <xdr:row>9</xdr:row>
                    <xdr:rowOff>304800</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2</xdr:col>
                    <xdr:colOff>38100</xdr:colOff>
                    <xdr:row>8</xdr:row>
                    <xdr:rowOff>317500</xdr:rowOff>
                  </from>
                  <to>
                    <xdr:col>3</xdr:col>
                    <xdr:colOff>0</xdr:colOff>
                    <xdr:row>9</xdr:row>
                    <xdr:rowOff>304800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3</xdr:col>
                    <xdr:colOff>38100</xdr:colOff>
                    <xdr:row>8</xdr:row>
                    <xdr:rowOff>317500</xdr:rowOff>
                  </from>
                  <to>
                    <xdr:col>4</xdr:col>
                    <xdr:colOff>0</xdr:colOff>
                    <xdr:row>9</xdr:row>
                    <xdr:rowOff>304800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4</xdr:col>
                    <xdr:colOff>38100</xdr:colOff>
                    <xdr:row>8</xdr:row>
                    <xdr:rowOff>317500</xdr:rowOff>
                  </from>
                  <to>
                    <xdr:col>4</xdr:col>
                    <xdr:colOff>368300</xdr:colOff>
                    <xdr:row>9</xdr:row>
                    <xdr:rowOff>304800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1</xdr:col>
                    <xdr:colOff>76200</xdr:colOff>
                    <xdr:row>9</xdr:row>
                    <xdr:rowOff>317500</xdr:rowOff>
                  </from>
                  <to>
                    <xdr:col>1</xdr:col>
                    <xdr:colOff>406400</xdr:colOff>
                    <xdr:row>10</xdr:row>
                    <xdr:rowOff>317500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2</xdr:col>
                    <xdr:colOff>38100</xdr:colOff>
                    <xdr:row>9</xdr:row>
                    <xdr:rowOff>317500</xdr:rowOff>
                  </from>
                  <to>
                    <xdr:col>3</xdr:col>
                    <xdr:colOff>0</xdr:colOff>
                    <xdr:row>10</xdr:row>
                    <xdr:rowOff>317500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3</xdr:col>
                    <xdr:colOff>38100</xdr:colOff>
                    <xdr:row>9</xdr:row>
                    <xdr:rowOff>317500</xdr:rowOff>
                  </from>
                  <to>
                    <xdr:col>4</xdr:col>
                    <xdr:colOff>0</xdr:colOff>
                    <xdr:row>10</xdr:row>
                    <xdr:rowOff>317500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4</xdr:col>
                    <xdr:colOff>38100</xdr:colOff>
                    <xdr:row>9</xdr:row>
                    <xdr:rowOff>317500</xdr:rowOff>
                  </from>
                  <to>
                    <xdr:col>4</xdr:col>
                    <xdr:colOff>368300</xdr:colOff>
                    <xdr:row>10</xdr:row>
                    <xdr:rowOff>317500</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1</xdr:col>
                    <xdr:colOff>76200</xdr:colOff>
                    <xdr:row>10</xdr:row>
                    <xdr:rowOff>330200</xdr:rowOff>
                  </from>
                  <to>
                    <xdr:col>1</xdr:col>
                    <xdr:colOff>406400</xdr:colOff>
                    <xdr:row>11</xdr:row>
                    <xdr:rowOff>317500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2</xdr:col>
                    <xdr:colOff>38100</xdr:colOff>
                    <xdr:row>10</xdr:row>
                    <xdr:rowOff>330200</xdr:rowOff>
                  </from>
                  <to>
                    <xdr:col>3</xdr:col>
                    <xdr:colOff>0</xdr:colOff>
                    <xdr:row>11</xdr:row>
                    <xdr:rowOff>317500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3</xdr:col>
                    <xdr:colOff>38100</xdr:colOff>
                    <xdr:row>10</xdr:row>
                    <xdr:rowOff>330200</xdr:rowOff>
                  </from>
                  <to>
                    <xdr:col>4</xdr:col>
                    <xdr:colOff>0</xdr:colOff>
                    <xdr:row>11</xdr:row>
                    <xdr:rowOff>317500</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4</xdr:col>
                    <xdr:colOff>38100</xdr:colOff>
                    <xdr:row>10</xdr:row>
                    <xdr:rowOff>330200</xdr:rowOff>
                  </from>
                  <to>
                    <xdr:col>4</xdr:col>
                    <xdr:colOff>368300</xdr:colOff>
                    <xdr:row>11</xdr:row>
                    <xdr:rowOff>317500</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1</xdr:col>
                    <xdr:colOff>76200</xdr:colOff>
                    <xdr:row>12</xdr:row>
                    <xdr:rowOff>12700</xdr:rowOff>
                  </from>
                  <to>
                    <xdr:col>1</xdr:col>
                    <xdr:colOff>406400</xdr:colOff>
                    <xdr:row>13</xdr:row>
                    <xdr:rowOff>0</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2</xdr:col>
                    <xdr:colOff>38100</xdr:colOff>
                    <xdr:row>12</xdr:row>
                    <xdr:rowOff>12700</xdr:rowOff>
                  </from>
                  <to>
                    <xdr:col>3</xdr:col>
                    <xdr:colOff>0</xdr:colOff>
                    <xdr:row>13</xdr:row>
                    <xdr:rowOff>0</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3</xdr:col>
                    <xdr:colOff>38100</xdr:colOff>
                    <xdr:row>12</xdr:row>
                    <xdr:rowOff>12700</xdr:rowOff>
                  </from>
                  <to>
                    <xdr:col>3</xdr:col>
                    <xdr:colOff>368300</xdr:colOff>
                    <xdr:row>13</xdr:row>
                    <xdr:rowOff>0</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4</xdr:col>
                    <xdr:colOff>38100</xdr:colOff>
                    <xdr:row>12</xdr:row>
                    <xdr:rowOff>12700</xdr:rowOff>
                  </from>
                  <to>
                    <xdr:col>4</xdr:col>
                    <xdr:colOff>368300</xdr:colOff>
                    <xdr:row>13</xdr:row>
                    <xdr:rowOff>0</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1</xdr:col>
                    <xdr:colOff>76200</xdr:colOff>
                    <xdr:row>12</xdr:row>
                    <xdr:rowOff>12700</xdr:rowOff>
                  </from>
                  <to>
                    <xdr:col>1</xdr:col>
                    <xdr:colOff>406400</xdr:colOff>
                    <xdr:row>13</xdr:row>
                    <xdr:rowOff>0</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2</xdr:col>
                    <xdr:colOff>38100</xdr:colOff>
                    <xdr:row>12</xdr:row>
                    <xdr:rowOff>12700</xdr:rowOff>
                  </from>
                  <to>
                    <xdr:col>3</xdr:col>
                    <xdr:colOff>0</xdr:colOff>
                    <xdr:row>13</xdr:row>
                    <xdr:rowOff>0</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3</xdr:col>
                    <xdr:colOff>38100</xdr:colOff>
                    <xdr:row>12</xdr:row>
                    <xdr:rowOff>12700</xdr:rowOff>
                  </from>
                  <to>
                    <xdr:col>4</xdr:col>
                    <xdr:colOff>0</xdr:colOff>
                    <xdr:row>13</xdr:row>
                    <xdr:rowOff>0</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4</xdr:col>
                    <xdr:colOff>38100</xdr:colOff>
                    <xdr:row>12</xdr:row>
                    <xdr:rowOff>12700</xdr:rowOff>
                  </from>
                  <to>
                    <xdr:col>4</xdr:col>
                    <xdr:colOff>368300</xdr:colOff>
                    <xdr:row>13</xdr:row>
                    <xdr:rowOff>0</xdr:rowOff>
                  </to>
                </anchor>
              </controlPr>
            </control>
          </mc:Choice>
        </mc:AlternateContent>
        <mc:AlternateContent xmlns:mc="http://schemas.openxmlformats.org/markup-compatibility/2006">
          <mc:Choice Requires="x14">
            <control shapeId="13341" r:id="rId31" name="Check Box 29">
              <controlPr defaultSize="0" autoFill="0" autoLine="0" autoPict="0">
                <anchor moveWithCells="1">
                  <from>
                    <xdr:col>1</xdr:col>
                    <xdr:colOff>76200</xdr:colOff>
                    <xdr:row>12</xdr:row>
                    <xdr:rowOff>330200</xdr:rowOff>
                  </from>
                  <to>
                    <xdr:col>1</xdr:col>
                    <xdr:colOff>406400</xdr:colOff>
                    <xdr:row>13</xdr:row>
                    <xdr:rowOff>317500</xdr:rowOff>
                  </to>
                </anchor>
              </controlPr>
            </control>
          </mc:Choice>
        </mc:AlternateContent>
        <mc:AlternateContent xmlns:mc="http://schemas.openxmlformats.org/markup-compatibility/2006">
          <mc:Choice Requires="x14">
            <control shapeId="13342" r:id="rId32" name="Check Box 30">
              <controlPr defaultSize="0" autoFill="0" autoLine="0" autoPict="0">
                <anchor moveWithCells="1">
                  <from>
                    <xdr:col>2</xdr:col>
                    <xdr:colOff>38100</xdr:colOff>
                    <xdr:row>12</xdr:row>
                    <xdr:rowOff>330200</xdr:rowOff>
                  </from>
                  <to>
                    <xdr:col>3</xdr:col>
                    <xdr:colOff>0</xdr:colOff>
                    <xdr:row>13</xdr:row>
                    <xdr:rowOff>317500</xdr:rowOff>
                  </to>
                </anchor>
              </controlPr>
            </control>
          </mc:Choice>
        </mc:AlternateContent>
        <mc:AlternateContent xmlns:mc="http://schemas.openxmlformats.org/markup-compatibility/2006">
          <mc:Choice Requires="x14">
            <control shapeId="13343" r:id="rId33" name="Check Box 31">
              <controlPr defaultSize="0" autoFill="0" autoLine="0" autoPict="0">
                <anchor moveWithCells="1">
                  <from>
                    <xdr:col>3</xdr:col>
                    <xdr:colOff>38100</xdr:colOff>
                    <xdr:row>12</xdr:row>
                    <xdr:rowOff>330200</xdr:rowOff>
                  </from>
                  <to>
                    <xdr:col>4</xdr:col>
                    <xdr:colOff>0</xdr:colOff>
                    <xdr:row>13</xdr:row>
                    <xdr:rowOff>317500</xdr:rowOff>
                  </to>
                </anchor>
              </controlPr>
            </control>
          </mc:Choice>
        </mc:AlternateContent>
        <mc:AlternateContent xmlns:mc="http://schemas.openxmlformats.org/markup-compatibility/2006">
          <mc:Choice Requires="x14">
            <control shapeId="13344" r:id="rId34" name="Check Box 32">
              <controlPr defaultSize="0" autoFill="0" autoLine="0" autoPict="0">
                <anchor moveWithCells="1">
                  <from>
                    <xdr:col>4</xdr:col>
                    <xdr:colOff>38100</xdr:colOff>
                    <xdr:row>12</xdr:row>
                    <xdr:rowOff>330200</xdr:rowOff>
                  </from>
                  <to>
                    <xdr:col>4</xdr:col>
                    <xdr:colOff>368300</xdr:colOff>
                    <xdr:row>13</xdr:row>
                    <xdr:rowOff>317500</xdr:rowOff>
                  </to>
                </anchor>
              </controlPr>
            </control>
          </mc:Choice>
        </mc:AlternateContent>
        <mc:AlternateContent xmlns:mc="http://schemas.openxmlformats.org/markup-compatibility/2006">
          <mc:Choice Requires="x14">
            <control shapeId="13345" r:id="rId35" name="Check Box 33">
              <controlPr defaultSize="0" autoFill="0" autoLine="0" autoPict="0">
                <anchor moveWithCells="1">
                  <from>
                    <xdr:col>1</xdr:col>
                    <xdr:colOff>76200</xdr:colOff>
                    <xdr:row>14</xdr:row>
                    <xdr:rowOff>0</xdr:rowOff>
                  </from>
                  <to>
                    <xdr:col>1</xdr:col>
                    <xdr:colOff>406400</xdr:colOff>
                    <xdr:row>14</xdr:row>
                    <xdr:rowOff>317500</xdr:rowOff>
                  </to>
                </anchor>
              </controlPr>
            </control>
          </mc:Choice>
        </mc:AlternateContent>
        <mc:AlternateContent xmlns:mc="http://schemas.openxmlformats.org/markup-compatibility/2006">
          <mc:Choice Requires="x14">
            <control shapeId="13346" r:id="rId36" name="Check Box 34">
              <controlPr defaultSize="0" autoFill="0" autoLine="0" autoPict="0">
                <anchor moveWithCells="1">
                  <from>
                    <xdr:col>2</xdr:col>
                    <xdr:colOff>38100</xdr:colOff>
                    <xdr:row>14</xdr:row>
                    <xdr:rowOff>0</xdr:rowOff>
                  </from>
                  <to>
                    <xdr:col>3</xdr:col>
                    <xdr:colOff>0</xdr:colOff>
                    <xdr:row>14</xdr:row>
                    <xdr:rowOff>317500</xdr:rowOff>
                  </to>
                </anchor>
              </controlPr>
            </control>
          </mc:Choice>
        </mc:AlternateContent>
        <mc:AlternateContent xmlns:mc="http://schemas.openxmlformats.org/markup-compatibility/2006">
          <mc:Choice Requires="x14">
            <control shapeId="13347" r:id="rId37" name="Check Box 35">
              <controlPr defaultSize="0" autoFill="0" autoLine="0" autoPict="0">
                <anchor moveWithCells="1">
                  <from>
                    <xdr:col>3</xdr:col>
                    <xdr:colOff>38100</xdr:colOff>
                    <xdr:row>14</xdr:row>
                    <xdr:rowOff>0</xdr:rowOff>
                  </from>
                  <to>
                    <xdr:col>4</xdr:col>
                    <xdr:colOff>0</xdr:colOff>
                    <xdr:row>14</xdr:row>
                    <xdr:rowOff>317500</xdr:rowOff>
                  </to>
                </anchor>
              </controlPr>
            </control>
          </mc:Choice>
        </mc:AlternateContent>
        <mc:AlternateContent xmlns:mc="http://schemas.openxmlformats.org/markup-compatibility/2006">
          <mc:Choice Requires="x14">
            <control shapeId="13348" r:id="rId38" name="Check Box 36">
              <controlPr defaultSize="0" autoFill="0" autoLine="0" autoPict="0">
                <anchor moveWithCells="1">
                  <from>
                    <xdr:col>4</xdr:col>
                    <xdr:colOff>38100</xdr:colOff>
                    <xdr:row>14</xdr:row>
                    <xdr:rowOff>0</xdr:rowOff>
                  </from>
                  <to>
                    <xdr:col>4</xdr:col>
                    <xdr:colOff>368300</xdr:colOff>
                    <xdr:row>14</xdr:row>
                    <xdr:rowOff>317500</xdr:rowOff>
                  </to>
                </anchor>
              </controlPr>
            </control>
          </mc:Choice>
        </mc:AlternateContent>
        <mc:AlternateContent xmlns:mc="http://schemas.openxmlformats.org/markup-compatibility/2006">
          <mc:Choice Requires="x14">
            <control shapeId="13349" r:id="rId39" name="Check Box 37">
              <controlPr defaultSize="0" autoFill="0" autoLine="0" autoPict="0">
                <anchor moveWithCells="1">
                  <from>
                    <xdr:col>1</xdr:col>
                    <xdr:colOff>76200</xdr:colOff>
                    <xdr:row>14</xdr:row>
                    <xdr:rowOff>317500</xdr:rowOff>
                  </from>
                  <to>
                    <xdr:col>1</xdr:col>
                    <xdr:colOff>406400</xdr:colOff>
                    <xdr:row>15</xdr:row>
                    <xdr:rowOff>304800</xdr:rowOff>
                  </to>
                </anchor>
              </controlPr>
            </control>
          </mc:Choice>
        </mc:AlternateContent>
        <mc:AlternateContent xmlns:mc="http://schemas.openxmlformats.org/markup-compatibility/2006">
          <mc:Choice Requires="x14">
            <control shapeId="13350" r:id="rId40" name="Check Box 38">
              <controlPr defaultSize="0" autoFill="0" autoLine="0" autoPict="0">
                <anchor moveWithCells="1">
                  <from>
                    <xdr:col>2</xdr:col>
                    <xdr:colOff>38100</xdr:colOff>
                    <xdr:row>14</xdr:row>
                    <xdr:rowOff>317500</xdr:rowOff>
                  </from>
                  <to>
                    <xdr:col>3</xdr:col>
                    <xdr:colOff>0</xdr:colOff>
                    <xdr:row>15</xdr:row>
                    <xdr:rowOff>304800</xdr:rowOff>
                  </to>
                </anchor>
              </controlPr>
            </control>
          </mc:Choice>
        </mc:AlternateContent>
        <mc:AlternateContent xmlns:mc="http://schemas.openxmlformats.org/markup-compatibility/2006">
          <mc:Choice Requires="x14">
            <control shapeId="13351" r:id="rId41" name="Check Box 39">
              <controlPr defaultSize="0" autoFill="0" autoLine="0" autoPict="0">
                <anchor moveWithCells="1">
                  <from>
                    <xdr:col>3</xdr:col>
                    <xdr:colOff>38100</xdr:colOff>
                    <xdr:row>14</xdr:row>
                    <xdr:rowOff>317500</xdr:rowOff>
                  </from>
                  <to>
                    <xdr:col>4</xdr:col>
                    <xdr:colOff>0</xdr:colOff>
                    <xdr:row>15</xdr:row>
                    <xdr:rowOff>304800</xdr:rowOff>
                  </to>
                </anchor>
              </controlPr>
            </control>
          </mc:Choice>
        </mc:AlternateContent>
        <mc:AlternateContent xmlns:mc="http://schemas.openxmlformats.org/markup-compatibility/2006">
          <mc:Choice Requires="x14">
            <control shapeId="13352" r:id="rId42" name="Check Box 40">
              <controlPr defaultSize="0" autoFill="0" autoLine="0" autoPict="0">
                <anchor moveWithCells="1">
                  <from>
                    <xdr:col>4</xdr:col>
                    <xdr:colOff>38100</xdr:colOff>
                    <xdr:row>14</xdr:row>
                    <xdr:rowOff>317500</xdr:rowOff>
                  </from>
                  <to>
                    <xdr:col>4</xdr:col>
                    <xdr:colOff>368300</xdr:colOff>
                    <xdr:row>15</xdr:row>
                    <xdr:rowOff>304800</xdr:rowOff>
                  </to>
                </anchor>
              </controlPr>
            </control>
          </mc:Choice>
        </mc:AlternateContent>
        <mc:AlternateContent xmlns:mc="http://schemas.openxmlformats.org/markup-compatibility/2006">
          <mc:Choice Requires="x14">
            <control shapeId="13353" r:id="rId43" name="Check Box 41">
              <controlPr defaultSize="0" autoFill="0" autoLine="0" autoPict="0">
                <anchor moveWithCells="1">
                  <from>
                    <xdr:col>1</xdr:col>
                    <xdr:colOff>88900</xdr:colOff>
                    <xdr:row>20</xdr:row>
                    <xdr:rowOff>12700</xdr:rowOff>
                  </from>
                  <to>
                    <xdr:col>1</xdr:col>
                    <xdr:colOff>419100</xdr:colOff>
                    <xdr:row>21</xdr:row>
                    <xdr:rowOff>0</xdr:rowOff>
                  </to>
                </anchor>
              </controlPr>
            </control>
          </mc:Choice>
        </mc:AlternateContent>
        <mc:AlternateContent xmlns:mc="http://schemas.openxmlformats.org/markup-compatibility/2006">
          <mc:Choice Requires="x14">
            <control shapeId="13354" r:id="rId44" name="Check Box 42">
              <controlPr defaultSize="0" autoFill="0" autoLine="0" autoPict="0">
                <anchor moveWithCells="1">
                  <from>
                    <xdr:col>2</xdr:col>
                    <xdr:colOff>50800</xdr:colOff>
                    <xdr:row>20</xdr:row>
                    <xdr:rowOff>12700</xdr:rowOff>
                  </from>
                  <to>
                    <xdr:col>3</xdr:col>
                    <xdr:colOff>12700</xdr:colOff>
                    <xdr:row>21</xdr:row>
                    <xdr:rowOff>0</xdr:rowOff>
                  </to>
                </anchor>
              </controlPr>
            </control>
          </mc:Choice>
        </mc:AlternateContent>
        <mc:AlternateContent xmlns:mc="http://schemas.openxmlformats.org/markup-compatibility/2006">
          <mc:Choice Requires="x14">
            <control shapeId="13355" r:id="rId45" name="Check Box 43">
              <controlPr defaultSize="0" autoFill="0" autoLine="0" autoPict="0">
                <anchor moveWithCells="1">
                  <from>
                    <xdr:col>3</xdr:col>
                    <xdr:colOff>50800</xdr:colOff>
                    <xdr:row>20</xdr:row>
                    <xdr:rowOff>12700</xdr:rowOff>
                  </from>
                  <to>
                    <xdr:col>4</xdr:col>
                    <xdr:colOff>12700</xdr:colOff>
                    <xdr:row>21</xdr:row>
                    <xdr:rowOff>0</xdr:rowOff>
                  </to>
                </anchor>
              </controlPr>
            </control>
          </mc:Choice>
        </mc:AlternateContent>
        <mc:AlternateContent xmlns:mc="http://schemas.openxmlformats.org/markup-compatibility/2006">
          <mc:Choice Requires="x14">
            <control shapeId="13356" r:id="rId46" name="Check Box 44">
              <controlPr defaultSize="0" autoFill="0" autoLine="0" autoPict="0">
                <anchor moveWithCells="1">
                  <from>
                    <xdr:col>4</xdr:col>
                    <xdr:colOff>50800</xdr:colOff>
                    <xdr:row>20</xdr:row>
                    <xdr:rowOff>12700</xdr:rowOff>
                  </from>
                  <to>
                    <xdr:col>4</xdr:col>
                    <xdr:colOff>381000</xdr:colOff>
                    <xdr:row>21</xdr:row>
                    <xdr:rowOff>0</xdr:rowOff>
                  </to>
                </anchor>
              </controlPr>
            </control>
          </mc:Choice>
        </mc:AlternateContent>
        <mc:AlternateContent xmlns:mc="http://schemas.openxmlformats.org/markup-compatibility/2006">
          <mc:Choice Requires="x14">
            <control shapeId="13357" r:id="rId47" name="Check Box 45">
              <controlPr defaultSize="0" autoFill="0" autoLine="0" autoPict="0">
                <anchor moveWithCells="1">
                  <from>
                    <xdr:col>1</xdr:col>
                    <xdr:colOff>88900</xdr:colOff>
                    <xdr:row>21</xdr:row>
                    <xdr:rowOff>12700</xdr:rowOff>
                  </from>
                  <to>
                    <xdr:col>1</xdr:col>
                    <xdr:colOff>419100</xdr:colOff>
                    <xdr:row>21</xdr:row>
                    <xdr:rowOff>330200</xdr:rowOff>
                  </to>
                </anchor>
              </controlPr>
            </control>
          </mc:Choice>
        </mc:AlternateContent>
        <mc:AlternateContent xmlns:mc="http://schemas.openxmlformats.org/markup-compatibility/2006">
          <mc:Choice Requires="x14">
            <control shapeId="13358" r:id="rId48" name="Check Box 46">
              <controlPr defaultSize="0" autoFill="0" autoLine="0" autoPict="0">
                <anchor moveWithCells="1">
                  <from>
                    <xdr:col>2</xdr:col>
                    <xdr:colOff>50800</xdr:colOff>
                    <xdr:row>21</xdr:row>
                    <xdr:rowOff>12700</xdr:rowOff>
                  </from>
                  <to>
                    <xdr:col>3</xdr:col>
                    <xdr:colOff>0</xdr:colOff>
                    <xdr:row>21</xdr:row>
                    <xdr:rowOff>330200</xdr:rowOff>
                  </to>
                </anchor>
              </controlPr>
            </control>
          </mc:Choice>
        </mc:AlternateContent>
        <mc:AlternateContent xmlns:mc="http://schemas.openxmlformats.org/markup-compatibility/2006">
          <mc:Choice Requires="x14">
            <control shapeId="13359" r:id="rId49" name="Check Box 47">
              <controlPr defaultSize="0" autoFill="0" autoLine="0" autoPict="0">
                <anchor moveWithCells="1">
                  <from>
                    <xdr:col>3</xdr:col>
                    <xdr:colOff>50800</xdr:colOff>
                    <xdr:row>21</xdr:row>
                    <xdr:rowOff>12700</xdr:rowOff>
                  </from>
                  <to>
                    <xdr:col>4</xdr:col>
                    <xdr:colOff>0</xdr:colOff>
                    <xdr:row>21</xdr:row>
                    <xdr:rowOff>330200</xdr:rowOff>
                  </to>
                </anchor>
              </controlPr>
            </control>
          </mc:Choice>
        </mc:AlternateContent>
        <mc:AlternateContent xmlns:mc="http://schemas.openxmlformats.org/markup-compatibility/2006">
          <mc:Choice Requires="x14">
            <control shapeId="13360" r:id="rId50" name="Check Box 48">
              <controlPr defaultSize="0" autoFill="0" autoLine="0" autoPict="0">
                <anchor moveWithCells="1">
                  <from>
                    <xdr:col>4</xdr:col>
                    <xdr:colOff>38100</xdr:colOff>
                    <xdr:row>21</xdr:row>
                    <xdr:rowOff>12700</xdr:rowOff>
                  </from>
                  <to>
                    <xdr:col>4</xdr:col>
                    <xdr:colOff>381000</xdr:colOff>
                    <xdr:row>21</xdr:row>
                    <xdr:rowOff>330200</xdr:rowOff>
                  </to>
                </anchor>
              </controlPr>
            </control>
          </mc:Choice>
        </mc:AlternateContent>
        <mc:AlternateContent xmlns:mc="http://schemas.openxmlformats.org/markup-compatibility/2006">
          <mc:Choice Requires="x14">
            <control shapeId="13361" r:id="rId51" name="Check Box 49">
              <controlPr defaultSize="0" autoFill="0" autoLine="0" autoPict="0">
                <anchor moveWithCells="1">
                  <from>
                    <xdr:col>1</xdr:col>
                    <xdr:colOff>88900</xdr:colOff>
                    <xdr:row>21</xdr:row>
                    <xdr:rowOff>393700</xdr:rowOff>
                  </from>
                  <to>
                    <xdr:col>1</xdr:col>
                    <xdr:colOff>419100</xdr:colOff>
                    <xdr:row>23</xdr:row>
                    <xdr:rowOff>0</xdr:rowOff>
                  </to>
                </anchor>
              </controlPr>
            </control>
          </mc:Choice>
        </mc:AlternateContent>
        <mc:AlternateContent xmlns:mc="http://schemas.openxmlformats.org/markup-compatibility/2006">
          <mc:Choice Requires="x14">
            <control shapeId="13362" r:id="rId52" name="Check Box 50">
              <controlPr defaultSize="0" autoFill="0" autoLine="0" autoPict="0">
                <anchor moveWithCells="1">
                  <from>
                    <xdr:col>2</xdr:col>
                    <xdr:colOff>50800</xdr:colOff>
                    <xdr:row>21</xdr:row>
                    <xdr:rowOff>393700</xdr:rowOff>
                  </from>
                  <to>
                    <xdr:col>3</xdr:col>
                    <xdr:colOff>12700</xdr:colOff>
                    <xdr:row>23</xdr:row>
                    <xdr:rowOff>0</xdr:rowOff>
                  </to>
                </anchor>
              </controlPr>
            </control>
          </mc:Choice>
        </mc:AlternateContent>
        <mc:AlternateContent xmlns:mc="http://schemas.openxmlformats.org/markup-compatibility/2006">
          <mc:Choice Requires="x14">
            <control shapeId="13363" r:id="rId53" name="Check Box 51">
              <controlPr defaultSize="0" autoFill="0" autoLine="0" autoPict="0">
                <anchor moveWithCells="1">
                  <from>
                    <xdr:col>3</xdr:col>
                    <xdr:colOff>50800</xdr:colOff>
                    <xdr:row>21</xdr:row>
                    <xdr:rowOff>393700</xdr:rowOff>
                  </from>
                  <to>
                    <xdr:col>4</xdr:col>
                    <xdr:colOff>12700</xdr:colOff>
                    <xdr:row>23</xdr:row>
                    <xdr:rowOff>0</xdr:rowOff>
                  </to>
                </anchor>
              </controlPr>
            </control>
          </mc:Choice>
        </mc:AlternateContent>
        <mc:AlternateContent xmlns:mc="http://schemas.openxmlformats.org/markup-compatibility/2006">
          <mc:Choice Requires="x14">
            <control shapeId="13364" r:id="rId54" name="Check Box 52">
              <controlPr defaultSize="0" autoFill="0" autoLine="0" autoPict="0">
                <anchor moveWithCells="1">
                  <from>
                    <xdr:col>4</xdr:col>
                    <xdr:colOff>50800</xdr:colOff>
                    <xdr:row>21</xdr:row>
                    <xdr:rowOff>393700</xdr:rowOff>
                  </from>
                  <to>
                    <xdr:col>4</xdr:col>
                    <xdr:colOff>381000</xdr:colOff>
                    <xdr:row>23</xdr:row>
                    <xdr:rowOff>0</xdr:rowOff>
                  </to>
                </anchor>
              </controlPr>
            </control>
          </mc:Choice>
        </mc:AlternateContent>
        <mc:AlternateContent xmlns:mc="http://schemas.openxmlformats.org/markup-compatibility/2006">
          <mc:Choice Requires="x14">
            <control shapeId="13365" r:id="rId55" name="Check Box 53">
              <controlPr defaultSize="0" autoFill="0" autoLine="0" autoPict="0">
                <anchor moveWithCells="1">
                  <from>
                    <xdr:col>1</xdr:col>
                    <xdr:colOff>88900</xdr:colOff>
                    <xdr:row>23</xdr:row>
                    <xdr:rowOff>12700</xdr:rowOff>
                  </from>
                  <to>
                    <xdr:col>1</xdr:col>
                    <xdr:colOff>419100</xdr:colOff>
                    <xdr:row>24</xdr:row>
                    <xdr:rowOff>0</xdr:rowOff>
                  </to>
                </anchor>
              </controlPr>
            </control>
          </mc:Choice>
        </mc:AlternateContent>
        <mc:AlternateContent xmlns:mc="http://schemas.openxmlformats.org/markup-compatibility/2006">
          <mc:Choice Requires="x14">
            <control shapeId="13366" r:id="rId56" name="Check Box 54">
              <controlPr defaultSize="0" autoFill="0" autoLine="0" autoPict="0">
                <anchor moveWithCells="1">
                  <from>
                    <xdr:col>2</xdr:col>
                    <xdr:colOff>50800</xdr:colOff>
                    <xdr:row>23</xdr:row>
                    <xdr:rowOff>12700</xdr:rowOff>
                  </from>
                  <to>
                    <xdr:col>3</xdr:col>
                    <xdr:colOff>12700</xdr:colOff>
                    <xdr:row>24</xdr:row>
                    <xdr:rowOff>0</xdr:rowOff>
                  </to>
                </anchor>
              </controlPr>
            </control>
          </mc:Choice>
        </mc:AlternateContent>
        <mc:AlternateContent xmlns:mc="http://schemas.openxmlformats.org/markup-compatibility/2006">
          <mc:Choice Requires="x14">
            <control shapeId="13367" r:id="rId57" name="Check Box 55">
              <controlPr defaultSize="0" autoFill="0" autoLine="0" autoPict="0">
                <anchor moveWithCells="1">
                  <from>
                    <xdr:col>3</xdr:col>
                    <xdr:colOff>50800</xdr:colOff>
                    <xdr:row>23</xdr:row>
                    <xdr:rowOff>12700</xdr:rowOff>
                  </from>
                  <to>
                    <xdr:col>4</xdr:col>
                    <xdr:colOff>12700</xdr:colOff>
                    <xdr:row>24</xdr:row>
                    <xdr:rowOff>0</xdr:rowOff>
                  </to>
                </anchor>
              </controlPr>
            </control>
          </mc:Choice>
        </mc:AlternateContent>
        <mc:AlternateContent xmlns:mc="http://schemas.openxmlformats.org/markup-compatibility/2006">
          <mc:Choice Requires="x14">
            <control shapeId="13368" r:id="rId58" name="Check Box 56">
              <controlPr defaultSize="0" autoFill="0" autoLine="0" autoPict="0">
                <anchor moveWithCells="1">
                  <from>
                    <xdr:col>4</xdr:col>
                    <xdr:colOff>50800</xdr:colOff>
                    <xdr:row>23</xdr:row>
                    <xdr:rowOff>12700</xdr:rowOff>
                  </from>
                  <to>
                    <xdr:col>4</xdr:col>
                    <xdr:colOff>381000</xdr:colOff>
                    <xdr:row>24</xdr:row>
                    <xdr:rowOff>0</xdr:rowOff>
                  </to>
                </anchor>
              </controlPr>
            </control>
          </mc:Choice>
        </mc:AlternateContent>
        <mc:AlternateContent xmlns:mc="http://schemas.openxmlformats.org/markup-compatibility/2006">
          <mc:Choice Requires="x14">
            <control shapeId="13369" r:id="rId59" name="Check Box 57">
              <controlPr defaultSize="0" autoFill="0" autoLine="0" autoPict="0">
                <anchor moveWithCells="1">
                  <from>
                    <xdr:col>1</xdr:col>
                    <xdr:colOff>76200</xdr:colOff>
                    <xdr:row>29</xdr:row>
                    <xdr:rowOff>12700</xdr:rowOff>
                  </from>
                  <to>
                    <xdr:col>1</xdr:col>
                    <xdr:colOff>406400</xdr:colOff>
                    <xdr:row>30</xdr:row>
                    <xdr:rowOff>0</xdr:rowOff>
                  </to>
                </anchor>
              </controlPr>
            </control>
          </mc:Choice>
        </mc:AlternateContent>
        <mc:AlternateContent xmlns:mc="http://schemas.openxmlformats.org/markup-compatibility/2006">
          <mc:Choice Requires="x14">
            <control shapeId="13370" r:id="rId60" name="Check Box 58">
              <controlPr defaultSize="0" autoFill="0" autoLine="0" autoPict="0">
                <anchor moveWithCells="1">
                  <from>
                    <xdr:col>2</xdr:col>
                    <xdr:colOff>38100</xdr:colOff>
                    <xdr:row>29</xdr:row>
                    <xdr:rowOff>12700</xdr:rowOff>
                  </from>
                  <to>
                    <xdr:col>3</xdr:col>
                    <xdr:colOff>0</xdr:colOff>
                    <xdr:row>30</xdr:row>
                    <xdr:rowOff>0</xdr:rowOff>
                  </to>
                </anchor>
              </controlPr>
            </control>
          </mc:Choice>
        </mc:AlternateContent>
        <mc:AlternateContent xmlns:mc="http://schemas.openxmlformats.org/markup-compatibility/2006">
          <mc:Choice Requires="x14">
            <control shapeId="13371" r:id="rId61" name="Check Box 59">
              <controlPr defaultSize="0" autoFill="0" autoLine="0" autoPict="0">
                <anchor moveWithCells="1">
                  <from>
                    <xdr:col>3</xdr:col>
                    <xdr:colOff>38100</xdr:colOff>
                    <xdr:row>29</xdr:row>
                    <xdr:rowOff>12700</xdr:rowOff>
                  </from>
                  <to>
                    <xdr:col>4</xdr:col>
                    <xdr:colOff>0</xdr:colOff>
                    <xdr:row>30</xdr:row>
                    <xdr:rowOff>0</xdr:rowOff>
                  </to>
                </anchor>
              </controlPr>
            </control>
          </mc:Choice>
        </mc:AlternateContent>
        <mc:AlternateContent xmlns:mc="http://schemas.openxmlformats.org/markup-compatibility/2006">
          <mc:Choice Requires="x14">
            <control shapeId="13372" r:id="rId62" name="Check Box 60">
              <controlPr defaultSize="0" autoFill="0" autoLine="0" autoPict="0">
                <anchor moveWithCells="1">
                  <from>
                    <xdr:col>4</xdr:col>
                    <xdr:colOff>38100</xdr:colOff>
                    <xdr:row>29</xdr:row>
                    <xdr:rowOff>12700</xdr:rowOff>
                  </from>
                  <to>
                    <xdr:col>4</xdr:col>
                    <xdr:colOff>368300</xdr:colOff>
                    <xdr:row>30</xdr:row>
                    <xdr:rowOff>0</xdr:rowOff>
                  </to>
                </anchor>
              </controlPr>
            </control>
          </mc:Choice>
        </mc:AlternateContent>
        <mc:AlternateContent xmlns:mc="http://schemas.openxmlformats.org/markup-compatibility/2006">
          <mc:Choice Requires="x14">
            <control shapeId="13373" r:id="rId63" name="Check Box 61">
              <controlPr defaultSize="0" autoFill="0" autoLine="0" autoPict="0">
                <anchor moveWithCells="1">
                  <from>
                    <xdr:col>1</xdr:col>
                    <xdr:colOff>76200</xdr:colOff>
                    <xdr:row>30</xdr:row>
                    <xdr:rowOff>25400</xdr:rowOff>
                  </from>
                  <to>
                    <xdr:col>1</xdr:col>
                    <xdr:colOff>406400</xdr:colOff>
                    <xdr:row>30</xdr:row>
                    <xdr:rowOff>342900</xdr:rowOff>
                  </to>
                </anchor>
              </controlPr>
            </control>
          </mc:Choice>
        </mc:AlternateContent>
        <mc:AlternateContent xmlns:mc="http://schemas.openxmlformats.org/markup-compatibility/2006">
          <mc:Choice Requires="x14">
            <control shapeId="13374" r:id="rId64" name="Check Box 62">
              <controlPr defaultSize="0" autoFill="0" autoLine="0" autoPict="0">
                <anchor moveWithCells="1">
                  <from>
                    <xdr:col>2</xdr:col>
                    <xdr:colOff>38100</xdr:colOff>
                    <xdr:row>30</xdr:row>
                    <xdr:rowOff>25400</xdr:rowOff>
                  </from>
                  <to>
                    <xdr:col>3</xdr:col>
                    <xdr:colOff>0</xdr:colOff>
                    <xdr:row>30</xdr:row>
                    <xdr:rowOff>342900</xdr:rowOff>
                  </to>
                </anchor>
              </controlPr>
            </control>
          </mc:Choice>
        </mc:AlternateContent>
        <mc:AlternateContent xmlns:mc="http://schemas.openxmlformats.org/markup-compatibility/2006">
          <mc:Choice Requires="x14">
            <control shapeId="13375" r:id="rId65" name="Check Box 63">
              <controlPr defaultSize="0" autoFill="0" autoLine="0" autoPict="0">
                <anchor moveWithCells="1">
                  <from>
                    <xdr:col>3</xdr:col>
                    <xdr:colOff>38100</xdr:colOff>
                    <xdr:row>30</xdr:row>
                    <xdr:rowOff>25400</xdr:rowOff>
                  </from>
                  <to>
                    <xdr:col>4</xdr:col>
                    <xdr:colOff>0</xdr:colOff>
                    <xdr:row>30</xdr:row>
                    <xdr:rowOff>342900</xdr:rowOff>
                  </to>
                </anchor>
              </controlPr>
            </control>
          </mc:Choice>
        </mc:AlternateContent>
        <mc:AlternateContent xmlns:mc="http://schemas.openxmlformats.org/markup-compatibility/2006">
          <mc:Choice Requires="x14">
            <control shapeId="13376" r:id="rId66" name="Check Box 64">
              <controlPr defaultSize="0" autoFill="0" autoLine="0" autoPict="0">
                <anchor moveWithCells="1">
                  <from>
                    <xdr:col>4</xdr:col>
                    <xdr:colOff>38100</xdr:colOff>
                    <xdr:row>30</xdr:row>
                    <xdr:rowOff>25400</xdr:rowOff>
                  </from>
                  <to>
                    <xdr:col>4</xdr:col>
                    <xdr:colOff>368300</xdr:colOff>
                    <xdr:row>30</xdr:row>
                    <xdr:rowOff>342900</xdr:rowOff>
                  </to>
                </anchor>
              </controlPr>
            </control>
          </mc:Choice>
        </mc:AlternateContent>
        <mc:AlternateContent xmlns:mc="http://schemas.openxmlformats.org/markup-compatibility/2006">
          <mc:Choice Requires="x14">
            <control shapeId="13377" r:id="rId67" name="Check Box 65">
              <controlPr defaultSize="0" autoFill="0" autoLine="0" autoPict="0">
                <anchor moveWithCells="1">
                  <from>
                    <xdr:col>1</xdr:col>
                    <xdr:colOff>88900</xdr:colOff>
                    <xdr:row>31</xdr:row>
                    <xdr:rowOff>0</xdr:rowOff>
                  </from>
                  <to>
                    <xdr:col>1</xdr:col>
                    <xdr:colOff>419100</xdr:colOff>
                    <xdr:row>31</xdr:row>
                    <xdr:rowOff>317500</xdr:rowOff>
                  </to>
                </anchor>
              </controlPr>
            </control>
          </mc:Choice>
        </mc:AlternateContent>
        <mc:AlternateContent xmlns:mc="http://schemas.openxmlformats.org/markup-compatibility/2006">
          <mc:Choice Requires="x14">
            <control shapeId="13378" r:id="rId68" name="Check Box 66">
              <controlPr defaultSize="0" autoFill="0" autoLine="0" autoPict="0">
                <anchor moveWithCells="1">
                  <from>
                    <xdr:col>2</xdr:col>
                    <xdr:colOff>50800</xdr:colOff>
                    <xdr:row>31</xdr:row>
                    <xdr:rowOff>0</xdr:rowOff>
                  </from>
                  <to>
                    <xdr:col>3</xdr:col>
                    <xdr:colOff>12700</xdr:colOff>
                    <xdr:row>31</xdr:row>
                    <xdr:rowOff>317500</xdr:rowOff>
                  </to>
                </anchor>
              </controlPr>
            </control>
          </mc:Choice>
        </mc:AlternateContent>
        <mc:AlternateContent xmlns:mc="http://schemas.openxmlformats.org/markup-compatibility/2006">
          <mc:Choice Requires="x14">
            <control shapeId="13379" r:id="rId69" name="Check Box 67">
              <controlPr defaultSize="0" autoFill="0" autoLine="0" autoPict="0">
                <anchor moveWithCells="1">
                  <from>
                    <xdr:col>3</xdr:col>
                    <xdr:colOff>50800</xdr:colOff>
                    <xdr:row>31</xdr:row>
                    <xdr:rowOff>0</xdr:rowOff>
                  </from>
                  <to>
                    <xdr:col>4</xdr:col>
                    <xdr:colOff>12700</xdr:colOff>
                    <xdr:row>31</xdr:row>
                    <xdr:rowOff>317500</xdr:rowOff>
                  </to>
                </anchor>
              </controlPr>
            </control>
          </mc:Choice>
        </mc:AlternateContent>
        <mc:AlternateContent xmlns:mc="http://schemas.openxmlformats.org/markup-compatibility/2006">
          <mc:Choice Requires="x14">
            <control shapeId="13380" r:id="rId70" name="Check Box 68">
              <controlPr defaultSize="0" autoFill="0" autoLine="0" autoPict="0">
                <anchor moveWithCells="1">
                  <from>
                    <xdr:col>4</xdr:col>
                    <xdr:colOff>50800</xdr:colOff>
                    <xdr:row>31</xdr:row>
                    <xdr:rowOff>0</xdr:rowOff>
                  </from>
                  <to>
                    <xdr:col>4</xdr:col>
                    <xdr:colOff>381000</xdr:colOff>
                    <xdr:row>31</xdr:row>
                    <xdr:rowOff>317500</xdr:rowOff>
                  </to>
                </anchor>
              </controlPr>
            </control>
          </mc:Choice>
        </mc:AlternateContent>
        <mc:AlternateContent xmlns:mc="http://schemas.openxmlformats.org/markup-compatibility/2006">
          <mc:Choice Requires="x14">
            <control shapeId="13381" r:id="rId71" name="Check Box 69">
              <controlPr defaultSize="0" autoFill="0" autoLine="0" autoPict="0">
                <anchor moveWithCells="1">
                  <from>
                    <xdr:col>1</xdr:col>
                    <xdr:colOff>88900</xdr:colOff>
                    <xdr:row>31</xdr:row>
                    <xdr:rowOff>330200</xdr:rowOff>
                  </from>
                  <to>
                    <xdr:col>1</xdr:col>
                    <xdr:colOff>419100</xdr:colOff>
                    <xdr:row>32</xdr:row>
                    <xdr:rowOff>317500</xdr:rowOff>
                  </to>
                </anchor>
              </controlPr>
            </control>
          </mc:Choice>
        </mc:AlternateContent>
        <mc:AlternateContent xmlns:mc="http://schemas.openxmlformats.org/markup-compatibility/2006">
          <mc:Choice Requires="x14">
            <control shapeId="13382" r:id="rId72" name="Check Box 70">
              <controlPr defaultSize="0" autoFill="0" autoLine="0" autoPict="0">
                <anchor moveWithCells="1">
                  <from>
                    <xdr:col>2</xdr:col>
                    <xdr:colOff>50800</xdr:colOff>
                    <xdr:row>31</xdr:row>
                    <xdr:rowOff>330200</xdr:rowOff>
                  </from>
                  <to>
                    <xdr:col>3</xdr:col>
                    <xdr:colOff>12700</xdr:colOff>
                    <xdr:row>32</xdr:row>
                    <xdr:rowOff>317500</xdr:rowOff>
                  </to>
                </anchor>
              </controlPr>
            </control>
          </mc:Choice>
        </mc:AlternateContent>
        <mc:AlternateContent xmlns:mc="http://schemas.openxmlformats.org/markup-compatibility/2006">
          <mc:Choice Requires="x14">
            <control shapeId="13383" r:id="rId73" name="Check Box 71">
              <controlPr defaultSize="0" autoFill="0" autoLine="0" autoPict="0">
                <anchor moveWithCells="1">
                  <from>
                    <xdr:col>3</xdr:col>
                    <xdr:colOff>50800</xdr:colOff>
                    <xdr:row>31</xdr:row>
                    <xdr:rowOff>330200</xdr:rowOff>
                  </from>
                  <to>
                    <xdr:col>4</xdr:col>
                    <xdr:colOff>12700</xdr:colOff>
                    <xdr:row>32</xdr:row>
                    <xdr:rowOff>317500</xdr:rowOff>
                  </to>
                </anchor>
              </controlPr>
            </control>
          </mc:Choice>
        </mc:AlternateContent>
        <mc:AlternateContent xmlns:mc="http://schemas.openxmlformats.org/markup-compatibility/2006">
          <mc:Choice Requires="x14">
            <control shapeId="13384" r:id="rId74" name="Check Box 72">
              <controlPr defaultSize="0" autoFill="0" autoLine="0" autoPict="0">
                <anchor moveWithCells="1">
                  <from>
                    <xdr:col>4</xdr:col>
                    <xdr:colOff>50800</xdr:colOff>
                    <xdr:row>31</xdr:row>
                    <xdr:rowOff>330200</xdr:rowOff>
                  </from>
                  <to>
                    <xdr:col>4</xdr:col>
                    <xdr:colOff>381000</xdr:colOff>
                    <xdr:row>32</xdr:row>
                    <xdr:rowOff>317500</xdr:rowOff>
                  </to>
                </anchor>
              </controlPr>
            </control>
          </mc:Choice>
        </mc:AlternateContent>
        <mc:AlternateContent xmlns:mc="http://schemas.openxmlformats.org/markup-compatibility/2006">
          <mc:Choice Requires="x14">
            <control shapeId="13385" r:id="rId75" name="Check Box 73">
              <controlPr defaultSize="0" autoFill="0" autoLine="0" autoPict="0">
                <anchor moveWithCells="1">
                  <from>
                    <xdr:col>1</xdr:col>
                    <xdr:colOff>88900</xdr:colOff>
                    <xdr:row>37</xdr:row>
                    <xdr:rowOff>12700</xdr:rowOff>
                  </from>
                  <to>
                    <xdr:col>1</xdr:col>
                    <xdr:colOff>419100</xdr:colOff>
                    <xdr:row>38</xdr:row>
                    <xdr:rowOff>0</xdr:rowOff>
                  </to>
                </anchor>
              </controlPr>
            </control>
          </mc:Choice>
        </mc:AlternateContent>
        <mc:AlternateContent xmlns:mc="http://schemas.openxmlformats.org/markup-compatibility/2006">
          <mc:Choice Requires="x14">
            <control shapeId="13386" r:id="rId76" name="Check Box 74">
              <controlPr defaultSize="0" autoFill="0" autoLine="0" autoPict="0">
                <anchor moveWithCells="1">
                  <from>
                    <xdr:col>2</xdr:col>
                    <xdr:colOff>50800</xdr:colOff>
                    <xdr:row>37</xdr:row>
                    <xdr:rowOff>12700</xdr:rowOff>
                  </from>
                  <to>
                    <xdr:col>3</xdr:col>
                    <xdr:colOff>12700</xdr:colOff>
                    <xdr:row>38</xdr:row>
                    <xdr:rowOff>0</xdr:rowOff>
                  </to>
                </anchor>
              </controlPr>
            </control>
          </mc:Choice>
        </mc:AlternateContent>
        <mc:AlternateContent xmlns:mc="http://schemas.openxmlformats.org/markup-compatibility/2006">
          <mc:Choice Requires="x14">
            <control shapeId="13387" r:id="rId77" name="Check Box 75">
              <controlPr defaultSize="0" autoFill="0" autoLine="0" autoPict="0">
                <anchor moveWithCells="1">
                  <from>
                    <xdr:col>3</xdr:col>
                    <xdr:colOff>50800</xdr:colOff>
                    <xdr:row>37</xdr:row>
                    <xdr:rowOff>12700</xdr:rowOff>
                  </from>
                  <to>
                    <xdr:col>4</xdr:col>
                    <xdr:colOff>12700</xdr:colOff>
                    <xdr:row>38</xdr:row>
                    <xdr:rowOff>0</xdr:rowOff>
                  </to>
                </anchor>
              </controlPr>
            </control>
          </mc:Choice>
        </mc:AlternateContent>
        <mc:AlternateContent xmlns:mc="http://schemas.openxmlformats.org/markup-compatibility/2006">
          <mc:Choice Requires="x14">
            <control shapeId="13388" r:id="rId78" name="Check Box 76">
              <controlPr defaultSize="0" autoFill="0" autoLine="0" autoPict="0">
                <anchor moveWithCells="1">
                  <from>
                    <xdr:col>4</xdr:col>
                    <xdr:colOff>50800</xdr:colOff>
                    <xdr:row>37</xdr:row>
                    <xdr:rowOff>12700</xdr:rowOff>
                  </from>
                  <to>
                    <xdr:col>4</xdr:col>
                    <xdr:colOff>381000</xdr:colOff>
                    <xdr:row>38</xdr:row>
                    <xdr:rowOff>0</xdr:rowOff>
                  </to>
                </anchor>
              </controlPr>
            </control>
          </mc:Choice>
        </mc:AlternateContent>
        <mc:AlternateContent xmlns:mc="http://schemas.openxmlformats.org/markup-compatibility/2006">
          <mc:Choice Requires="x14">
            <control shapeId="13389" r:id="rId79" name="Check Box 77">
              <controlPr defaultSize="0" autoFill="0" autoLine="0" autoPict="0">
                <anchor moveWithCells="1">
                  <from>
                    <xdr:col>1</xdr:col>
                    <xdr:colOff>88900</xdr:colOff>
                    <xdr:row>37</xdr:row>
                    <xdr:rowOff>317500</xdr:rowOff>
                  </from>
                  <to>
                    <xdr:col>1</xdr:col>
                    <xdr:colOff>419100</xdr:colOff>
                    <xdr:row>38</xdr:row>
                    <xdr:rowOff>304800</xdr:rowOff>
                  </to>
                </anchor>
              </controlPr>
            </control>
          </mc:Choice>
        </mc:AlternateContent>
        <mc:AlternateContent xmlns:mc="http://schemas.openxmlformats.org/markup-compatibility/2006">
          <mc:Choice Requires="x14">
            <control shapeId="13390" r:id="rId80" name="Check Box 78">
              <controlPr defaultSize="0" autoFill="0" autoLine="0" autoPict="0">
                <anchor moveWithCells="1">
                  <from>
                    <xdr:col>2</xdr:col>
                    <xdr:colOff>50800</xdr:colOff>
                    <xdr:row>37</xdr:row>
                    <xdr:rowOff>317500</xdr:rowOff>
                  </from>
                  <to>
                    <xdr:col>3</xdr:col>
                    <xdr:colOff>12700</xdr:colOff>
                    <xdr:row>38</xdr:row>
                    <xdr:rowOff>304800</xdr:rowOff>
                  </to>
                </anchor>
              </controlPr>
            </control>
          </mc:Choice>
        </mc:AlternateContent>
        <mc:AlternateContent xmlns:mc="http://schemas.openxmlformats.org/markup-compatibility/2006">
          <mc:Choice Requires="x14">
            <control shapeId="13391" r:id="rId81" name="Check Box 79">
              <controlPr defaultSize="0" autoFill="0" autoLine="0" autoPict="0">
                <anchor moveWithCells="1">
                  <from>
                    <xdr:col>3</xdr:col>
                    <xdr:colOff>50800</xdr:colOff>
                    <xdr:row>37</xdr:row>
                    <xdr:rowOff>317500</xdr:rowOff>
                  </from>
                  <to>
                    <xdr:col>4</xdr:col>
                    <xdr:colOff>12700</xdr:colOff>
                    <xdr:row>38</xdr:row>
                    <xdr:rowOff>304800</xdr:rowOff>
                  </to>
                </anchor>
              </controlPr>
            </control>
          </mc:Choice>
        </mc:AlternateContent>
        <mc:AlternateContent xmlns:mc="http://schemas.openxmlformats.org/markup-compatibility/2006">
          <mc:Choice Requires="x14">
            <control shapeId="13392" r:id="rId82" name="Check Box 80">
              <controlPr defaultSize="0" autoFill="0" autoLine="0" autoPict="0">
                <anchor moveWithCells="1">
                  <from>
                    <xdr:col>4</xdr:col>
                    <xdr:colOff>50800</xdr:colOff>
                    <xdr:row>37</xdr:row>
                    <xdr:rowOff>317500</xdr:rowOff>
                  </from>
                  <to>
                    <xdr:col>4</xdr:col>
                    <xdr:colOff>381000</xdr:colOff>
                    <xdr:row>38</xdr:row>
                    <xdr:rowOff>304800</xdr:rowOff>
                  </to>
                </anchor>
              </controlPr>
            </control>
          </mc:Choice>
        </mc:AlternateContent>
        <mc:AlternateContent xmlns:mc="http://schemas.openxmlformats.org/markup-compatibility/2006">
          <mc:Choice Requires="x14">
            <control shapeId="13393" r:id="rId83" name="Check Box 81">
              <controlPr defaultSize="0" autoFill="0" autoLine="0" autoPict="0">
                <anchor moveWithCells="1">
                  <from>
                    <xdr:col>1</xdr:col>
                    <xdr:colOff>88900</xdr:colOff>
                    <xdr:row>38</xdr:row>
                    <xdr:rowOff>330200</xdr:rowOff>
                  </from>
                  <to>
                    <xdr:col>1</xdr:col>
                    <xdr:colOff>419100</xdr:colOff>
                    <xdr:row>39</xdr:row>
                    <xdr:rowOff>317500</xdr:rowOff>
                  </to>
                </anchor>
              </controlPr>
            </control>
          </mc:Choice>
        </mc:AlternateContent>
        <mc:AlternateContent xmlns:mc="http://schemas.openxmlformats.org/markup-compatibility/2006">
          <mc:Choice Requires="x14">
            <control shapeId="13394" r:id="rId84" name="Check Box 82">
              <controlPr defaultSize="0" autoFill="0" autoLine="0" autoPict="0">
                <anchor moveWithCells="1">
                  <from>
                    <xdr:col>2</xdr:col>
                    <xdr:colOff>50800</xdr:colOff>
                    <xdr:row>38</xdr:row>
                    <xdr:rowOff>330200</xdr:rowOff>
                  </from>
                  <to>
                    <xdr:col>3</xdr:col>
                    <xdr:colOff>12700</xdr:colOff>
                    <xdr:row>39</xdr:row>
                    <xdr:rowOff>317500</xdr:rowOff>
                  </to>
                </anchor>
              </controlPr>
            </control>
          </mc:Choice>
        </mc:AlternateContent>
        <mc:AlternateContent xmlns:mc="http://schemas.openxmlformats.org/markup-compatibility/2006">
          <mc:Choice Requires="x14">
            <control shapeId="13395" r:id="rId85" name="Check Box 83">
              <controlPr defaultSize="0" autoFill="0" autoLine="0" autoPict="0">
                <anchor moveWithCells="1">
                  <from>
                    <xdr:col>3</xdr:col>
                    <xdr:colOff>50800</xdr:colOff>
                    <xdr:row>38</xdr:row>
                    <xdr:rowOff>330200</xdr:rowOff>
                  </from>
                  <to>
                    <xdr:col>4</xdr:col>
                    <xdr:colOff>12700</xdr:colOff>
                    <xdr:row>39</xdr:row>
                    <xdr:rowOff>317500</xdr:rowOff>
                  </to>
                </anchor>
              </controlPr>
            </control>
          </mc:Choice>
        </mc:AlternateContent>
        <mc:AlternateContent xmlns:mc="http://schemas.openxmlformats.org/markup-compatibility/2006">
          <mc:Choice Requires="x14">
            <control shapeId="13396" r:id="rId86" name="Check Box 84">
              <controlPr defaultSize="0" autoFill="0" autoLine="0" autoPict="0">
                <anchor moveWithCells="1">
                  <from>
                    <xdr:col>4</xdr:col>
                    <xdr:colOff>50800</xdr:colOff>
                    <xdr:row>38</xdr:row>
                    <xdr:rowOff>330200</xdr:rowOff>
                  </from>
                  <to>
                    <xdr:col>4</xdr:col>
                    <xdr:colOff>381000</xdr:colOff>
                    <xdr:row>39</xdr:row>
                    <xdr:rowOff>317500</xdr:rowOff>
                  </to>
                </anchor>
              </controlPr>
            </control>
          </mc:Choice>
        </mc:AlternateContent>
        <mc:AlternateContent xmlns:mc="http://schemas.openxmlformats.org/markup-compatibility/2006">
          <mc:Choice Requires="x14">
            <control shapeId="13397" r:id="rId87" name="Check Box 85">
              <controlPr defaultSize="0" autoFill="0" autoLine="0" autoPict="0">
                <anchor moveWithCells="1">
                  <from>
                    <xdr:col>1</xdr:col>
                    <xdr:colOff>88900</xdr:colOff>
                    <xdr:row>39</xdr:row>
                    <xdr:rowOff>317500</xdr:rowOff>
                  </from>
                  <to>
                    <xdr:col>1</xdr:col>
                    <xdr:colOff>419100</xdr:colOff>
                    <xdr:row>40</xdr:row>
                    <xdr:rowOff>304800</xdr:rowOff>
                  </to>
                </anchor>
              </controlPr>
            </control>
          </mc:Choice>
        </mc:AlternateContent>
        <mc:AlternateContent xmlns:mc="http://schemas.openxmlformats.org/markup-compatibility/2006">
          <mc:Choice Requires="x14">
            <control shapeId="13398" r:id="rId88" name="Check Box 86">
              <controlPr defaultSize="0" autoFill="0" autoLine="0" autoPict="0">
                <anchor moveWithCells="1">
                  <from>
                    <xdr:col>2</xdr:col>
                    <xdr:colOff>50800</xdr:colOff>
                    <xdr:row>39</xdr:row>
                    <xdr:rowOff>317500</xdr:rowOff>
                  </from>
                  <to>
                    <xdr:col>3</xdr:col>
                    <xdr:colOff>12700</xdr:colOff>
                    <xdr:row>40</xdr:row>
                    <xdr:rowOff>304800</xdr:rowOff>
                  </to>
                </anchor>
              </controlPr>
            </control>
          </mc:Choice>
        </mc:AlternateContent>
        <mc:AlternateContent xmlns:mc="http://schemas.openxmlformats.org/markup-compatibility/2006">
          <mc:Choice Requires="x14">
            <control shapeId="13399" r:id="rId89" name="Check Box 87">
              <controlPr defaultSize="0" autoFill="0" autoLine="0" autoPict="0">
                <anchor moveWithCells="1">
                  <from>
                    <xdr:col>3</xdr:col>
                    <xdr:colOff>50800</xdr:colOff>
                    <xdr:row>39</xdr:row>
                    <xdr:rowOff>317500</xdr:rowOff>
                  </from>
                  <to>
                    <xdr:col>4</xdr:col>
                    <xdr:colOff>12700</xdr:colOff>
                    <xdr:row>40</xdr:row>
                    <xdr:rowOff>304800</xdr:rowOff>
                  </to>
                </anchor>
              </controlPr>
            </control>
          </mc:Choice>
        </mc:AlternateContent>
        <mc:AlternateContent xmlns:mc="http://schemas.openxmlformats.org/markup-compatibility/2006">
          <mc:Choice Requires="x14">
            <control shapeId="13400" r:id="rId90" name="Check Box 88">
              <controlPr defaultSize="0" autoFill="0" autoLine="0" autoPict="0">
                <anchor moveWithCells="1">
                  <from>
                    <xdr:col>4</xdr:col>
                    <xdr:colOff>50800</xdr:colOff>
                    <xdr:row>39</xdr:row>
                    <xdr:rowOff>317500</xdr:rowOff>
                  </from>
                  <to>
                    <xdr:col>4</xdr:col>
                    <xdr:colOff>381000</xdr:colOff>
                    <xdr:row>40</xdr:row>
                    <xdr:rowOff>304800</xdr:rowOff>
                  </to>
                </anchor>
              </controlPr>
            </control>
          </mc:Choice>
        </mc:AlternateContent>
        <mc:AlternateContent xmlns:mc="http://schemas.openxmlformats.org/markup-compatibility/2006">
          <mc:Choice Requires="x14">
            <control shapeId="13401" r:id="rId91" name="Check Box 89">
              <controlPr defaultSize="0" autoFill="0" autoLine="0" autoPict="0">
                <anchor moveWithCells="1">
                  <from>
                    <xdr:col>1</xdr:col>
                    <xdr:colOff>76200</xdr:colOff>
                    <xdr:row>41</xdr:row>
                    <xdr:rowOff>12700</xdr:rowOff>
                  </from>
                  <to>
                    <xdr:col>1</xdr:col>
                    <xdr:colOff>406400</xdr:colOff>
                    <xdr:row>42</xdr:row>
                    <xdr:rowOff>0</xdr:rowOff>
                  </to>
                </anchor>
              </controlPr>
            </control>
          </mc:Choice>
        </mc:AlternateContent>
        <mc:AlternateContent xmlns:mc="http://schemas.openxmlformats.org/markup-compatibility/2006">
          <mc:Choice Requires="x14">
            <control shapeId="13402" r:id="rId92" name="Check Box 90">
              <controlPr defaultSize="0" autoFill="0" autoLine="0" autoPict="0">
                <anchor moveWithCells="1">
                  <from>
                    <xdr:col>2</xdr:col>
                    <xdr:colOff>38100</xdr:colOff>
                    <xdr:row>41</xdr:row>
                    <xdr:rowOff>12700</xdr:rowOff>
                  </from>
                  <to>
                    <xdr:col>3</xdr:col>
                    <xdr:colOff>0</xdr:colOff>
                    <xdr:row>42</xdr:row>
                    <xdr:rowOff>0</xdr:rowOff>
                  </to>
                </anchor>
              </controlPr>
            </control>
          </mc:Choice>
        </mc:AlternateContent>
        <mc:AlternateContent xmlns:mc="http://schemas.openxmlformats.org/markup-compatibility/2006">
          <mc:Choice Requires="x14">
            <control shapeId="13403" r:id="rId93" name="Check Box 91">
              <controlPr defaultSize="0" autoFill="0" autoLine="0" autoPict="0">
                <anchor moveWithCells="1">
                  <from>
                    <xdr:col>3</xdr:col>
                    <xdr:colOff>38100</xdr:colOff>
                    <xdr:row>41</xdr:row>
                    <xdr:rowOff>12700</xdr:rowOff>
                  </from>
                  <to>
                    <xdr:col>4</xdr:col>
                    <xdr:colOff>0</xdr:colOff>
                    <xdr:row>42</xdr:row>
                    <xdr:rowOff>0</xdr:rowOff>
                  </to>
                </anchor>
              </controlPr>
            </control>
          </mc:Choice>
        </mc:AlternateContent>
        <mc:AlternateContent xmlns:mc="http://schemas.openxmlformats.org/markup-compatibility/2006">
          <mc:Choice Requires="x14">
            <control shapeId="13404" r:id="rId94" name="Check Box 92">
              <controlPr defaultSize="0" autoFill="0" autoLine="0" autoPict="0">
                <anchor moveWithCells="1">
                  <from>
                    <xdr:col>4</xdr:col>
                    <xdr:colOff>38100</xdr:colOff>
                    <xdr:row>41</xdr:row>
                    <xdr:rowOff>12700</xdr:rowOff>
                  </from>
                  <to>
                    <xdr:col>4</xdr:col>
                    <xdr:colOff>368300</xdr:colOff>
                    <xdr:row>42</xdr:row>
                    <xdr:rowOff>0</xdr:rowOff>
                  </to>
                </anchor>
              </controlPr>
            </control>
          </mc:Choice>
        </mc:AlternateContent>
        <mc:AlternateContent xmlns:mc="http://schemas.openxmlformats.org/markup-compatibility/2006">
          <mc:Choice Requires="x14">
            <control shapeId="13405" r:id="rId95" name="Check Box 93">
              <controlPr defaultSize="0" autoFill="0" autoLine="0" autoPict="0">
                <anchor moveWithCells="1">
                  <from>
                    <xdr:col>1</xdr:col>
                    <xdr:colOff>76200</xdr:colOff>
                    <xdr:row>41</xdr:row>
                    <xdr:rowOff>330200</xdr:rowOff>
                  </from>
                  <to>
                    <xdr:col>1</xdr:col>
                    <xdr:colOff>406400</xdr:colOff>
                    <xdr:row>43</xdr:row>
                    <xdr:rowOff>0</xdr:rowOff>
                  </to>
                </anchor>
              </controlPr>
            </control>
          </mc:Choice>
        </mc:AlternateContent>
        <mc:AlternateContent xmlns:mc="http://schemas.openxmlformats.org/markup-compatibility/2006">
          <mc:Choice Requires="x14">
            <control shapeId="13406" r:id="rId96" name="Check Box 94">
              <controlPr defaultSize="0" autoFill="0" autoLine="0" autoPict="0">
                <anchor moveWithCells="1">
                  <from>
                    <xdr:col>2</xdr:col>
                    <xdr:colOff>38100</xdr:colOff>
                    <xdr:row>41</xdr:row>
                    <xdr:rowOff>330200</xdr:rowOff>
                  </from>
                  <to>
                    <xdr:col>3</xdr:col>
                    <xdr:colOff>0</xdr:colOff>
                    <xdr:row>43</xdr:row>
                    <xdr:rowOff>0</xdr:rowOff>
                  </to>
                </anchor>
              </controlPr>
            </control>
          </mc:Choice>
        </mc:AlternateContent>
        <mc:AlternateContent xmlns:mc="http://schemas.openxmlformats.org/markup-compatibility/2006">
          <mc:Choice Requires="x14">
            <control shapeId="13407" r:id="rId97" name="Check Box 95">
              <controlPr defaultSize="0" autoFill="0" autoLine="0" autoPict="0">
                <anchor moveWithCells="1">
                  <from>
                    <xdr:col>3</xdr:col>
                    <xdr:colOff>38100</xdr:colOff>
                    <xdr:row>41</xdr:row>
                    <xdr:rowOff>330200</xdr:rowOff>
                  </from>
                  <to>
                    <xdr:col>3</xdr:col>
                    <xdr:colOff>368300</xdr:colOff>
                    <xdr:row>43</xdr:row>
                    <xdr:rowOff>0</xdr:rowOff>
                  </to>
                </anchor>
              </controlPr>
            </control>
          </mc:Choice>
        </mc:AlternateContent>
        <mc:AlternateContent xmlns:mc="http://schemas.openxmlformats.org/markup-compatibility/2006">
          <mc:Choice Requires="x14">
            <control shapeId="13408" r:id="rId98" name="Check Box 96">
              <controlPr defaultSize="0" autoFill="0" autoLine="0" autoPict="0">
                <anchor moveWithCells="1">
                  <from>
                    <xdr:col>4</xdr:col>
                    <xdr:colOff>38100</xdr:colOff>
                    <xdr:row>41</xdr:row>
                    <xdr:rowOff>330200</xdr:rowOff>
                  </from>
                  <to>
                    <xdr:col>4</xdr:col>
                    <xdr:colOff>368300</xdr:colOff>
                    <xdr:row>43</xdr:row>
                    <xdr:rowOff>0</xdr:rowOff>
                  </to>
                </anchor>
              </controlPr>
            </control>
          </mc:Choice>
        </mc:AlternateContent>
        <mc:AlternateContent xmlns:mc="http://schemas.openxmlformats.org/markup-compatibility/2006">
          <mc:Choice Requires="x14">
            <control shapeId="13409" r:id="rId99" name="Check Box 97">
              <controlPr defaultSize="0" autoFill="0" autoLine="0" autoPict="0">
                <anchor moveWithCells="1">
                  <from>
                    <xdr:col>1</xdr:col>
                    <xdr:colOff>76200</xdr:colOff>
                    <xdr:row>43</xdr:row>
                    <xdr:rowOff>12700</xdr:rowOff>
                  </from>
                  <to>
                    <xdr:col>1</xdr:col>
                    <xdr:colOff>406400</xdr:colOff>
                    <xdr:row>44</xdr:row>
                    <xdr:rowOff>0</xdr:rowOff>
                  </to>
                </anchor>
              </controlPr>
            </control>
          </mc:Choice>
        </mc:AlternateContent>
        <mc:AlternateContent xmlns:mc="http://schemas.openxmlformats.org/markup-compatibility/2006">
          <mc:Choice Requires="x14">
            <control shapeId="13410" r:id="rId100" name="Check Box 98">
              <controlPr defaultSize="0" autoFill="0" autoLine="0" autoPict="0">
                <anchor moveWithCells="1">
                  <from>
                    <xdr:col>2</xdr:col>
                    <xdr:colOff>38100</xdr:colOff>
                    <xdr:row>43</xdr:row>
                    <xdr:rowOff>12700</xdr:rowOff>
                  </from>
                  <to>
                    <xdr:col>3</xdr:col>
                    <xdr:colOff>0</xdr:colOff>
                    <xdr:row>44</xdr:row>
                    <xdr:rowOff>0</xdr:rowOff>
                  </to>
                </anchor>
              </controlPr>
            </control>
          </mc:Choice>
        </mc:AlternateContent>
        <mc:AlternateContent xmlns:mc="http://schemas.openxmlformats.org/markup-compatibility/2006">
          <mc:Choice Requires="x14">
            <control shapeId="13411" r:id="rId101" name="Check Box 99">
              <controlPr defaultSize="0" autoFill="0" autoLine="0" autoPict="0">
                <anchor moveWithCells="1">
                  <from>
                    <xdr:col>3</xdr:col>
                    <xdr:colOff>38100</xdr:colOff>
                    <xdr:row>43</xdr:row>
                    <xdr:rowOff>12700</xdr:rowOff>
                  </from>
                  <to>
                    <xdr:col>4</xdr:col>
                    <xdr:colOff>0</xdr:colOff>
                    <xdr:row>44</xdr:row>
                    <xdr:rowOff>0</xdr:rowOff>
                  </to>
                </anchor>
              </controlPr>
            </control>
          </mc:Choice>
        </mc:AlternateContent>
        <mc:AlternateContent xmlns:mc="http://schemas.openxmlformats.org/markup-compatibility/2006">
          <mc:Choice Requires="x14">
            <control shapeId="13412" r:id="rId102" name="Check Box 100">
              <controlPr defaultSize="0" autoFill="0" autoLine="0" autoPict="0">
                <anchor moveWithCells="1">
                  <from>
                    <xdr:col>4</xdr:col>
                    <xdr:colOff>38100</xdr:colOff>
                    <xdr:row>43</xdr:row>
                    <xdr:rowOff>12700</xdr:rowOff>
                  </from>
                  <to>
                    <xdr:col>4</xdr:col>
                    <xdr:colOff>368300</xdr:colOff>
                    <xdr:row>44</xdr:row>
                    <xdr:rowOff>0</xdr:rowOff>
                  </to>
                </anchor>
              </controlPr>
            </control>
          </mc:Choice>
        </mc:AlternateContent>
        <mc:AlternateContent xmlns:mc="http://schemas.openxmlformats.org/markup-compatibility/2006">
          <mc:Choice Requires="x14">
            <control shapeId="13413" r:id="rId103" name="Check Box 101">
              <controlPr defaultSize="0" autoFill="0" autoLine="0" autoPict="0">
                <anchor moveWithCells="1">
                  <from>
                    <xdr:col>1</xdr:col>
                    <xdr:colOff>76200</xdr:colOff>
                    <xdr:row>44</xdr:row>
                    <xdr:rowOff>0</xdr:rowOff>
                  </from>
                  <to>
                    <xdr:col>1</xdr:col>
                    <xdr:colOff>406400</xdr:colOff>
                    <xdr:row>44</xdr:row>
                    <xdr:rowOff>317500</xdr:rowOff>
                  </to>
                </anchor>
              </controlPr>
            </control>
          </mc:Choice>
        </mc:AlternateContent>
        <mc:AlternateContent xmlns:mc="http://schemas.openxmlformats.org/markup-compatibility/2006">
          <mc:Choice Requires="x14">
            <control shapeId="13414" r:id="rId104" name="Check Box 102">
              <controlPr defaultSize="0" autoFill="0" autoLine="0" autoPict="0">
                <anchor moveWithCells="1">
                  <from>
                    <xdr:col>2</xdr:col>
                    <xdr:colOff>38100</xdr:colOff>
                    <xdr:row>44</xdr:row>
                    <xdr:rowOff>0</xdr:rowOff>
                  </from>
                  <to>
                    <xdr:col>3</xdr:col>
                    <xdr:colOff>0</xdr:colOff>
                    <xdr:row>44</xdr:row>
                    <xdr:rowOff>317500</xdr:rowOff>
                  </to>
                </anchor>
              </controlPr>
            </control>
          </mc:Choice>
        </mc:AlternateContent>
        <mc:AlternateContent xmlns:mc="http://schemas.openxmlformats.org/markup-compatibility/2006">
          <mc:Choice Requires="x14">
            <control shapeId="13415" r:id="rId105" name="Check Box 103">
              <controlPr defaultSize="0" autoFill="0" autoLine="0" autoPict="0">
                <anchor moveWithCells="1">
                  <from>
                    <xdr:col>3</xdr:col>
                    <xdr:colOff>38100</xdr:colOff>
                    <xdr:row>44</xdr:row>
                    <xdr:rowOff>0</xdr:rowOff>
                  </from>
                  <to>
                    <xdr:col>4</xdr:col>
                    <xdr:colOff>0</xdr:colOff>
                    <xdr:row>44</xdr:row>
                    <xdr:rowOff>317500</xdr:rowOff>
                  </to>
                </anchor>
              </controlPr>
            </control>
          </mc:Choice>
        </mc:AlternateContent>
        <mc:AlternateContent xmlns:mc="http://schemas.openxmlformats.org/markup-compatibility/2006">
          <mc:Choice Requires="x14">
            <control shapeId="13416" r:id="rId106" name="Check Box 104">
              <controlPr defaultSize="0" autoFill="0" autoLine="0" autoPict="0">
                <anchor moveWithCells="1">
                  <from>
                    <xdr:col>4</xdr:col>
                    <xdr:colOff>38100</xdr:colOff>
                    <xdr:row>44</xdr:row>
                    <xdr:rowOff>0</xdr:rowOff>
                  </from>
                  <to>
                    <xdr:col>4</xdr:col>
                    <xdr:colOff>368300</xdr:colOff>
                    <xdr:row>44</xdr:row>
                    <xdr:rowOff>317500</xdr:rowOff>
                  </to>
                </anchor>
              </controlPr>
            </control>
          </mc:Choice>
        </mc:AlternateContent>
        <mc:AlternateContent xmlns:mc="http://schemas.openxmlformats.org/markup-compatibility/2006">
          <mc:Choice Requires="x14">
            <control shapeId="13417" r:id="rId107" name="Check Box 105">
              <controlPr defaultSize="0" autoFill="0" autoLine="0" autoPict="0">
                <anchor moveWithCells="1">
                  <from>
                    <xdr:col>1</xdr:col>
                    <xdr:colOff>88900</xdr:colOff>
                    <xdr:row>24</xdr:row>
                    <xdr:rowOff>12700</xdr:rowOff>
                  </from>
                  <to>
                    <xdr:col>1</xdr:col>
                    <xdr:colOff>419100</xdr:colOff>
                    <xdr:row>24</xdr:row>
                    <xdr:rowOff>330200</xdr:rowOff>
                  </to>
                </anchor>
              </controlPr>
            </control>
          </mc:Choice>
        </mc:AlternateContent>
        <mc:AlternateContent xmlns:mc="http://schemas.openxmlformats.org/markup-compatibility/2006">
          <mc:Choice Requires="x14">
            <control shapeId="13418" r:id="rId108" name="Check Box 106">
              <controlPr defaultSize="0" autoFill="0" autoLine="0" autoPict="0">
                <anchor moveWithCells="1">
                  <from>
                    <xdr:col>2</xdr:col>
                    <xdr:colOff>50800</xdr:colOff>
                    <xdr:row>24</xdr:row>
                    <xdr:rowOff>12700</xdr:rowOff>
                  </from>
                  <to>
                    <xdr:col>3</xdr:col>
                    <xdr:colOff>12700</xdr:colOff>
                    <xdr:row>24</xdr:row>
                    <xdr:rowOff>330200</xdr:rowOff>
                  </to>
                </anchor>
              </controlPr>
            </control>
          </mc:Choice>
        </mc:AlternateContent>
        <mc:AlternateContent xmlns:mc="http://schemas.openxmlformats.org/markup-compatibility/2006">
          <mc:Choice Requires="x14">
            <control shapeId="13419" r:id="rId109" name="Check Box 107">
              <controlPr defaultSize="0" autoFill="0" autoLine="0" autoPict="0">
                <anchor moveWithCells="1">
                  <from>
                    <xdr:col>3</xdr:col>
                    <xdr:colOff>50800</xdr:colOff>
                    <xdr:row>24</xdr:row>
                    <xdr:rowOff>12700</xdr:rowOff>
                  </from>
                  <to>
                    <xdr:col>4</xdr:col>
                    <xdr:colOff>12700</xdr:colOff>
                    <xdr:row>24</xdr:row>
                    <xdr:rowOff>330200</xdr:rowOff>
                  </to>
                </anchor>
              </controlPr>
            </control>
          </mc:Choice>
        </mc:AlternateContent>
        <mc:AlternateContent xmlns:mc="http://schemas.openxmlformats.org/markup-compatibility/2006">
          <mc:Choice Requires="x14">
            <control shapeId="13420" r:id="rId110" name="Check Box 108">
              <controlPr defaultSize="0" autoFill="0" autoLine="0" autoPict="0">
                <anchor moveWithCells="1">
                  <from>
                    <xdr:col>4</xdr:col>
                    <xdr:colOff>50800</xdr:colOff>
                    <xdr:row>24</xdr:row>
                    <xdr:rowOff>12700</xdr:rowOff>
                  </from>
                  <to>
                    <xdr:col>4</xdr:col>
                    <xdr:colOff>381000</xdr:colOff>
                    <xdr:row>24</xdr:row>
                    <xdr:rowOff>330200</xdr:rowOff>
                  </to>
                </anchor>
              </controlPr>
            </control>
          </mc:Choice>
        </mc:AlternateContent>
        <mc:AlternateContent xmlns:mc="http://schemas.openxmlformats.org/markup-compatibility/2006">
          <mc:Choice Requires="x14">
            <control shapeId="13421" r:id="rId111" name="Check Box 109">
              <controlPr defaultSize="0" autoFill="0" autoLine="0" autoPict="0">
                <anchor moveWithCells="1">
                  <from>
                    <xdr:col>1</xdr:col>
                    <xdr:colOff>76200</xdr:colOff>
                    <xdr:row>45</xdr:row>
                    <xdr:rowOff>0</xdr:rowOff>
                  </from>
                  <to>
                    <xdr:col>1</xdr:col>
                    <xdr:colOff>406400</xdr:colOff>
                    <xdr:row>45</xdr:row>
                    <xdr:rowOff>317500</xdr:rowOff>
                  </to>
                </anchor>
              </controlPr>
            </control>
          </mc:Choice>
        </mc:AlternateContent>
        <mc:AlternateContent xmlns:mc="http://schemas.openxmlformats.org/markup-compatibility/2006">
          <mc:Choice Requires="x14">
            <control shapeId="13422" r:id="rId112" name="Check Box 110">
              <controlPr defaultSize="0" autoFill="0" autoLine="0" autoPict="0">
                <anchor moveWithCells="1">
                  <from>
                    <xdr:col>2</xdr:col>
                    <xdr:colOff>38100</xdr:colOff>
                    <xdr:row>45</xdr:row>
                    <xdr:rowOff>0</xdr:rowOff>
                  </from>
                  <to>
                    <xdr:col>3</xdr:col>
                    <xdr:colOff>0</xdr:colOff>
                    <xdr:row>45</xdr:row>
                    <xdr:rowOff>317500</xdr:rowOff>
                  </to>
                </anchor>
              </controlPr>
            </control>
          </mc:Choice>
        </mc:AlternateContent>
        <mc:AlternateContent xmlns:mc="http://schemas.openxmlformats.org/markup-compatibility/2006">
          <mc:Choice Requires="x14">
            <control shapeId="13423" r:id="rId113" name="Check Box 111">
              <controlPr defaultSize="0" autoFill="0" autoLine="0" autoPict="0">
                <anchor moveWithCells="1">
                  <from>
                    <xdr:col>3</xdr:col>
                    <xdr:colOff>38100</xdr:colOff>
                    <xdr:row>45</xdr:row>
                    <xdr:rowOff>0</xdr:rowOff>
                  </from>
                  <to>
                    <xdr:col>4</xdr:col>
                    <xdr:colOff>0</xdr:colOff>
                    <xdr:row>45</xdr:row>
                    <xdr:rowOff>317500</xdr:rowOff>
                  </to>
                </anchor>
              </controlPr>
            </control>
          </mc:Choice>
        </mc:AlternateContent>
        <mc:AlternateContent xmlns:mc="http://schemas.openxmlformats.org/markup-compatibility/2006">
          <mc:Choice Requires="x14">
            <control shapeId="13424" r:id="rId114" name="Check Box 112">
              <controlPr defaultSize="0" autoFill="0" autoLine="0" autoPict="0">
                <anchor moveWithCells="1">
                  <from>
                    <xdr:col>4</xdr:col>
                    <xdr:colOff>38100</xdr:colOff>
                    <xdr:row>45</xdr:row>
                    <xdr:rowOff>0</xdr:rowOff>
                  </from>
                  <to>
                    <xdr:col>4</xdr:col>
                    <xdr:colOff>368300</xdr:colOff>
                    <xdr:row>45</xdr:row>
                    <xdr:rowOff>317500</xdr:rowOff>
                  </to>
                </anchor>
              </controlPr>
            </control>
          </mc:Choice>
        </mc:AlternateContent>
        <mc:AlternateContent xmlns:mc="http://schemas.openxmlformats.org/markup-compatibility/2006">
          <mc:Choice Requires="x14">
            <control shapeId="13425" r:id="rId115" name="Check Box 113">
              <controlPr defaultSize="0" autoFill="0" autoLine="0" autoPict="0">
                <anchor moveWithCells="1">
                  <from>
                    <xdr:col>1</xdr:col>
                    <xdr:colOff>38100</xdr:colOff>
                    <xdr:row>57</xdr:row>
                    <xdr:rowOff>38100</xdr:rowOff>
                  </from>
                  <to>
                    <xdr:col>1</xdr:col>
                    <xdr:colOff>381000</xdr:colOff>
                    <xdr:row>57</xdr:row>
                    <xdr:rowOff>419100</xdr:rowOff>
                  </to>
                </anchor>
              </controlPr>
            </control>
          </mc:Choice>
        </mc:AlternateContent>
        <mc:AlternateContent xmlns:mc="http://schemas.openxmlformats.org/markup-compatibility/2006">
          <mc:Choice Requires="x14">
            <control shapeId="13426" r:id="rId116" name="Check Box 114">
              <controlPr defaultSize="0" autoFill="0" autoLine="0" autoPict="0">
                <anchor moveWithCells="1">
                  <from>
                    <xdr:col>2</xdr:col>
                    <xdr:colOff>38100</xdr:colOff>
                    <xdr:row>57</xdr:row>
                    <xdr:rowOff>38100</xdr:rowOff>
                  </from>
                  <to>
                    <xdr:col>3</xdr:col>
                    <xdr:colOff>0</xdr:colOff>
                    <xdr:row>57</xdr:row>
                    <xdr:rowOff>419100</xdr:rowOff>
                  </to>
                </anchor>
              </controlPr>
            </control>
          </mc:Choice>
        </mc:AlternateContent>
        <mc:AlternateContent xmlns:mc="http://schemas.openxmlformats.org/markup-compatibility/2006">
          <mc:Choice Requires="x14">
            <control shapeId="13427" r:id="rId117" name="Check Box 115">
              <controlPr defaultSize="0" autoFill="0" autoLine="0" autoPict="0">
                <anchor moveWithCells="1">
                  <from>
                    <xdr:col>1</xdr:col>
                    <xdr:colOff>50800</xdr:colOff>
                    <xdr:row>63</xdr:row>
                    <xdr:rowOff>12700</xdr:rowOff>
                  </from>
                  <to>
                    <xdr:col>1</xdr:col>
                    <xdr:colOff>406400</xdr:colOff>
                    <xdr:row>63</xdr:row>
                    <xdr:rowOff>317500</xdr:rowOff>
                  </to>
                </anchor>
              </controlPr>
            </control>
          </mc:Choice>
        </mc:AlternateContent>
        <mc:AlternateContent xmlns:mc="http://schemas.openxmlformats.org/markup-compatibility/2006">
          <mc:Choice Requires="x14">
            <control shapeId="13428" r:id="rId118" name="Check Box 116">
              <controlPr defaultSize="0" autoFill="0" autoLine="0" autoPict="0">
                <anchor moveWithCells="1">
                  <from>
                    <xdr:col>1</xdr:col>
                    <xdr:colOff>50800</xdr:colOff>
                    <xdr:row>64</xdr:row>
                    <xdr:rowOff>25400</xdr:rowOff>
                  </from>
                  <to>
                    <xdr:col>1</xdr:col>
                    <xdr:colOff>406400</xdr:colOff>
                    <xdr:row>65</xdr:row>
                    <xdr:rowOff>0</xdr:rowOff>
                  </to>
                </anchor>
              </controlPr>
            </control>
          </mc:Choice>
        </mc:AlternateContent>
        <mc:AlternateContent xmlns:mc="http://schemas.openxmlformats.org/markup-compatibility/2006">
          <mc:Choice Requires="x14">
            <control shapeId="13429" r:id="rId119" name="Check Box 117">
              <controlPr defaultSize="0" autoFill="0" autoLine="0" autoPict="0">
                <anchor moveWithCells="1">
                  <from>
                    <xdr:col>1</xdr:col>
                    <xdr:colOff>50800</xdr:colOff>
                    <xdr:row>64</xdr:row>
                    <xdr:rowOff>330200</xdr:rowOff>
                  </from>
                  <to>
                    <xdr:col>1</xdr:col>
                    <xdr:colOff>406400</xdr:colOff>
                    <xdr:row>66</xdr:row>
                    <xdr:rowOff>0</xdr:rowOff>
                  </to>
                </anchor>
              </controlPr>
            </control>
          </mc:Choice>
        </mc:AlternateContent>
        <mc:AlternateContent xmlns:mc="http://schemas.openxmlformats.org/markup-compatibility/2006">
          <mc:Choice Requires="x14">
            <control shapeId="13430" r:id="rId120" name="Check Box 118">
              <controlPr defaultSize="0" autoFill="0" autoLine="0" autoPict="0">
                <anchor moveWithCells="1">
                  <from>
                    <xdr:col>1</xdr:col>
                    <xdr:colOff>38100</xdr:colOff>
                    <xdr:row>62</xdr:row>
                    <xdr:rowOff>12700</xdr:rowOff>
                  </from>
                  <to>
                    <xdr:col>1</xdr:col>
                    <xdr:colOff>393700</xdr:colOff>
                    <xdr:row>62</xdr:row>
                    <xdr:rowOff>317500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630B8-3EA2-9A4A-9CD7-B4D13FCA9CE5}">
  <dimension ref="A1:J68"/>
  <sheetViews>
    <sheetView workbookViewId="0">
      <selection activeCell="E21" sqref="E21"/>
    </sheetView>
  </sheetViews>
  <sheetFormatPr baseColWidth="10" defaultRowHeight="16" x14ac:dyDescent="0.2"/>
  <cols>
    <col min="1" max="1" width="14.6640625" customWidth="1"/>
    <col min="3" max="3" width="13.5" customWidth="1"/>
    <col min="6" max="6" width="14.1640625" customWidth="1"/>
    <col min="7" max="7" width="13.5" customWidth="1"/>
    <col min="8" max="8" width="20.33203125" customWidth="1"/>
  </cols>
  <sheetData>
    <row r="1" spans="1:10" ht="24" x14ac:dyDescent="0.3">
      <c r="A1" s="68" t="s">
        <v>19</v>
      </c>
    </row>
    <row r="2" spans="1:10" x14ac:dyDescent="0.2">
      <c r="A2" s="1"/>
    </row>
    <row r="3" spans="1:10" x14ac:dyDescent="0.2">
      <c r="A3" s="22" t="s">
        <v>24</v>
      </c>
      <c r="B3" s="89">
        <f>'Current Symptoms Form'!$A$3</f>
        <v>0</v>
      </c>
      <c r="C3" s="89"/>
      <c r="D3" s="89"/>
    </row>
    <row r="4" spans="1:10" x14ac:dyDescent="0.2">
      <c r="A4" s="22" t="s">
        <v>25</v>
      </c>
      <c r="B4" s="90">
        <f>'Current Symptoms Form'!$A$5</f>
        <v>0</v>
      </c>
      <c r="C4" s="90"/>
      <c r="D4" s="90"/>
    </row>
    <row r="5" spans="1:10" x14ac:dyDescent="0.2">
      <c r="A5" s="1"/>
      <c r="B5" s="14"/>
      <c r="C5" s="14"/>
    </row>
    <row r="6" spans="1:10" x14ac:dyDescent="0.2">
      <c r="F6" s="20"/>
      <c r="G6" s="20"/>
    </row>
    <row r="7" spans="1:10" x14ac:dyDescent="0.2">
      <c r="A7" s="67" t="s">
        <v>20</v>
      </c>
      <c r="B7" s="67" t="s">
        <v>21</v>
      </c>
      <c r="C7" s="67"/>
      <c r="D7" s="67"/>
      <c r="E7" s="67"/>
      <c r="F7" s="67"/>
      <c r="G7" s="11"/>
      <c r="H7" s="11"/>
      <c r="I7" s="11"/>
      <c r="J7" s="3"/>
    </row>
    <row r="8" spans="1:10" ht="32" customHeight="1" x14ac:dyDescent="0.2">
      <c r="A8" s="19" t="s">
        <v>1</v>
      </c>
      <c r="B8" s="19" t="s">
        <v>2</v>
      </c>
      <c r="C8" s="19" t="s">
        <v>3</v>
      </c>
      <c r="D8" s="19" t="s">
        <v>4</v>
      </c>
      <c r="E8" s="19" t="s">
        <v>5</v>
      </c>
      <c r="F8" s="19" t="s">
        <v>6</v>
      </c>
      <c r="G8" s="5"/>
      <c r="H8" s="5"/>
      <c r="I8" s="5"/>
      <c r="J8" s="5"/>
    </row>
    <row r="9" spans="1:10" x14ac:dyDescent="0.2">
      <c r="A9" s="21" t="s">
        <v>7</v>
      </c>
      <c r="B9" s="69">
        <f>'Current Symptoms Form'!$B$17</f>
        <v>0</v>
      </c>
      <c r="C9" s="69">
        <f>'Current Symptoms Form'!$B$26</f>
        <v>0</v>
      </c>
      <c r="D9" s="69">
        <f>'Current Symptoms Form'!$B$34</f>
        <v>0</v>
      </c>
      <c r="E9" s="69">
        <f>SUM(B9:D9)</f>
        <v>0</v>
      </c>
      <c r="F9" s="69">
        <f>'Current Symptoms Form'!$B$47</f>
        <v>0</v>
      </c>
      <c r="G9" s="3"/>
      <c r="H9" s="3"/>
      <c r="I9" s="3"/>
      <c r="J9" s="3"/>
    </row>
    <row r="10" spans="1:10" x14ac:dyDescent="0.2">
      <c r="A10" s="21" t="s">
        <v>10</v>
      </c>
      <c r="B10" s="69">
        <f>'Current Symptoms Form'!$B$17</f>
        <v>0</v>
      </c>
      <c r="C10" s="69">
        <f>'Current Symptoms Form'!$B$26</f>
        <v>0</v>
      </c>
      <c r="D10" s="69">
        <f>'Current Symptoms Form'!$B$34</f>
        <v>0</v>
      </c>
      <c r="E10" s="69">
        <f>SUM(B10:D10)</f>
        <v>0</v>
      </c>
      <c r="F10" s="69">
        <f>'Current Symptoms Form'!$B$47</f>
        <v>0</v>
      </c>
      <c r="G10" s="3"/>
      <c r="H10" s="3"/>
      <c r="I10" s="3"/>
      <c r="J10" s="3"/>
    </row>
    <row r="11" spans="1:10" x14ac:dyDescent="0.2">
      <c r="A11" s="21" t="s">
        <v>12</v>
      </c>
      <c r="B11" s="69">
        <f>'Current Symptoms Form'!$B$17</f>
        <v>0</v>
      </c>
      <c r="C11" s="69">
        <f>'Current Symptoms Form'!$B$26</f>
        <v>0</v>
      </c>
      <c r="D11" s="69">
        <f>'Current Symptoms Form'!$B$34</f>
        <v>0</v>
      </c>
      <c r="E11" s="69">
        <f>SUM(B11:D11)</f>
        <v>0</v>
      </c>
      <c r="F11" s="69">
        <f>'Current Symptoms Form'!$B$47</f>
        <v>0</v>
      </c>
      <c r="G11" s="3"/>
      <c r="H11" s="3"/>
      <c r="I11" s="3"/>
      <c r="J11" s="3"/>
    </row>
    <row r="12" spans="1:10" x14ac:dyDescent="0.2">
      <c r="G12" s="3"/>
      <c r="H12" s="3"/>
      <c r="I12" s="3"/>
      <c r="J12" s="3"/>
    </row>
    <row r="13" spans="1:10" x14ac:dyDescent="0.2">
      <c r="A13" s="53"/>
      <c r="B13" s="53"/>
      <c r="C13" s="53"/>
      <c r="D13" s="53"/>
      <c r="E13" s="53"/>
      <c r="F13" s="53"/>
      <c r="G13" s="53"/>
      <c r="H13" s="11"/>
      <c r="I13" s="11"/>
      <c r="J13" s="3"/>
    </row>
    <row r="14" spans="1:10" ht="32" customHeight="1" x14ac:dyDescent="0.2">
      <c r="A14" s="54"/>
      <c r="B14" s="54"/>
      <c r="C14" s="54"/>
      <c r="D14" s="54"/>
      <c r="E14" s="54"/>
      <c r="F14" s="54"/>
      <c r="G14" s="54"/>
      <c r="H14" s="5"/>
      <c r="I14" s="5"/>
      <c r="J14" s="5"/>
    </row>
    <row r="15" spans="1:10" x14ac:dyDescent="0.2">
      <c r="A15" s="27"/>
      <c r="B15" s="55"/>
      <c r="C15" s="55"/>
      <c r="D15" s="55"/>
      <c r="E15" s="55"/>
      <c r="F15" s="55"/>
      <c r="G15" s="27"/>
      <c r="H15" s="3"/>
      <c r="I15" s="3"/>
      <c r="J15" s="3"/>
    </row>
    <row r="16" spans="1:10" x14ac:dyDescent="0.2">
      <c r="A16" s="27"/>
      <c r="B16" s="55"/>
      <c r="C16" s="55"/>
      <c r="D16" s="55"/>
      <c r="E16" s="55"/>
      <c r="F16" s="55"/>
      <c r="G16" s="27"/>
      <c r="H16" s="3"/>
      <c r="I16" s="3"/>
      <c r="J16" s="3"/>
    </row>
    <row r="17" spans="1:10" x14ac:dyDescent="0.2">
      <c r="A17" s="27"/>
      <c r="B17" s="55"/>
      <c r="C17" s="55"/>
      <c r="D17" s="55"/>
      <c r="E17" s="55"/>
      <c r="F17" s="55"/>
      <c r="G17" s="27"/>
      <c r="H17" s="3"/>
      <c r="I17" s="3"/>
      <c r="J17" s="3"/>
    </row>
    <row r="18" spans="1:10" x14ac:dyDescent="0.2">
      <c r="A18" s="27"/>
      <c r="B18" s="27"/>
      <c r="C18" s="27"/>
      <c r="D18" s="27"/>
      <c r="E18" s="27"/>
      <c r="F18" s="27"/>
      <c r="G18" s="27"/>
      <c r="H18" s="3"/>
      <c r="I18" s="3"/>
      <c r="J18" s="3"/>
    </row>
    <row r="19" spans="1:10" x14ac:dyDescent="0.2">
      <c r="A19" s="53"/>
      <c r="B19" s="53"/>
      <c r="C19" s="53"/>
      <c r="D19" s="53"/>
      <c r="E19" s="53"/>
      <c r="F19" s="53"/>
      <c r="G19" s="53"/>
      <c r="H19" s="11"/>
      <c r="I19" s="11"/>
      <c r="J19" s="3"/>
    </row>
    <row r="20" spans="1:10" ht="32" customHeight="1" x14ac:dyDescent="0.2">
      <c r="A20" s="54"/>
      <c r="B20" s="54"/>
      <c r="C20" s="54"/>
      <c r="D20" s="54"/>
      <c r="E20" s="54"/>
      <c r="F20" s="54"/>
      <c r="G20" s="54"/>
      <c r="H20" s="5"/>
      <c r="I20" s="5"/>
      <c r="J20" s="5"/>
    </row>
    <row r="21" spans="1:10" x14ac:dyDescent="0.2">
      <c r="A21" s="27"/>
      <c r="B21" s="55"/>
      <c r="C21" s="55"/>
      <c r="D21" s="55"/>
      <c r="E21" s="55"/>
      <c r="F21" s="55"/>
      <c r="G21" s="27"/>
      <c r="H21" s="3"/>
      <c r="I21" s="3"/>
      <c r="J21" s="3"/>
    </row>
    <row r="22" spans="1:10" x14ac:dyDescent="0.2">
      <c r="A22" s="27"/>
      <c r="B22" s="55"/>
      <c r="C22" s="55"/>
      <c r="D22" s="55"/>
      <c r="E22" s="55"/>
      <c r="F22" s="55"/>
      <c r="G22" s="27"/>
    </row>
    <row r="23" spans="1:10" x14ac:dyDescent="0.2">
      <c r="A23" s="27"/>
      <c r="B23" s="55"/>
      <c r="C23" s="55"/>
      <c r="D23" s="55"/>
      <c r="E23" s="55"/>
      <c r="F23" s="55"/>
      <c r="G23" s="27"/>
    </row>
    <row r="24" spans="1:10" x14ac:dyDescent="0.2">
      <c r="A24" s="27"/>
      <c r="B24" s="27"/>
      <c r="C24" s="27"/>
      <c r="D24" s="27"/>
      <c r="E24" s="27"/>
      <c r="F24" s="27"/>
      <c r="G24" s="27"/>
    </row>
    <row r="25" spans="1:10" x14ac:dyDescent="0.2">
      <c r="A25" s="27"/>
      <c r="B25" s="27"/>
      <c r="C25" s="27"/>
      <c r="D25" s="27"/>
      <c r="E25" s="27"/>
      <c r="F25" s="27"/>
      <c r="G25" s="27"/>
    </row>
    <row r="26" spans="1:10" x14ac:dyDescent="0.2">
      <c r="A26" s="27"/>
      <c r="B26" s="27"/>
      <c r="C26" s="27"/>
      <c r="D26" s="27"/>
      <c r="E26" s="27"/>
      <c r="F26" s="27"/>
      <c r="G26" s="27"/>
    </row>
    <row r="27" spans="1:10" x14ac:dyDescent="0.2">
      <c r="A27" s="92"/>
      <c r="B27" s="92"/>
      <c r="C27" s="92"/>
      <c r="D27" s="53"/>
      <c r="E27" s="53"/>
      <c r="F27" s="53"/>
      <c r="G27" s="53"/>
      <c r="H27" s="3"/>
      <c r="I27" s="4"/>
      <c r="J27" s="3"/>
    </row>
    <row r="28" spans="1:10" ht="48" customHeight="1" x14ac:dyDescent="0.2">
      <c r="A28" s="54"/>
      <c r="B28" s="54"/>
      <c r="C28" s="54"/>
      <c r="D28" s="54"/>
      <c r="E28" s="54"/>
      <c r="F28" s="54"/>
      <c r="G28" s="54"/>
      <c r="H28" s="5"/>
      <c r="I28" s="5"/>
      <c r="J28" s="3"/>
    </row>
    <row r="29" spans="1:10" x14ac:dyDescent="0.2">
      <c r="A29" s="27"/>
      <c r="B29" s="55"/>
      <c r="C29" s="55"/>
      <c r="D29" s="55"/>
      <c r="E29" s="27"/>
      <c r="F29" s="27"/>
      <c r="G29" s="27"/>
      <c r="H29" s="3"/>
      <c r="I29" s="3"/>
      <c r="J29" s="3"/>
    </row>
    <row r="30" spans="1:10" x14ac:dyDescent="0.2">
      <c r="A30" s="27"/>
      <c r="B30" s="55"/>
      <c r="C30" s="55"/>
      <c r="D30" s="55"/>
      <c r="E30" s="27"/>
      <c r="F30" s="27"/>
      <c r="G30" s="27"/>
      <c r="H30" s="3"/>
      <c r="I30" s="3"/>
      <c r="J30" s="3"/>
    </row>
    <row r="31" spans="1:10" x14ac:dyDescent="0.2">
      <c r="A31" s="27"/>
      <c r="B31" s="55"/>
      <c r="C31" s="55"/>
      <c r="D31" s="55"/>
      <c r="E31" s="27"/>
      <c r="F31" s="27"/>
      <c r="G31" s="27"/>
      <c r="H31" s="3"/>
      <c r="I31" s="3"/>
      <c r="J31" s="3"/>
    </row>
    <row r="32" spans="1:10" x14ac:dyDescent="0.2">
      <c r="A32" s="27"/>
      <c r="B32" s="27"/>
      <c r="C32" s="27"/>
      <c r="D32" s="27"/>
      <c r="E32" s="27"/>
      <c r="F32" s="27"/>
      <c r="G32" s="27"/>
    </row>
    <row r="33" spans="1:10" x14ac:dyDescent="0.2">
      <c r="A33" s="92"/>
      <c r="B33" s="92"/>
      <c r="C33" s="92"/>
      <c r="D33" s="53"/>
      <c r="E33" s="53"/>
      <c r="F33" s="53"/>
      <c r="G33" s="53"/>
      <c r="H33" s="3"/>
      <c r="I33" s="4"/>
      <c r="J33" s="3"/>
    </row>
    <row r="34" spans="1:10" ht="48" customHeight="1" x14ac:dyDescent="0.2">
      <c r="A34" s="54"/>
      <c r="B34" s="54"/>
      <c r="C34" s="54"/>
      <c r="D34" s="54"/>
      <c r="E34" s="54"/>
      <c r="F34" s="54"/>
      <c r="G34" s="54"/>
      <c r="H34" s="5"/>
      <c r="I34" s="5"/>
      <c r="J34" s="3"/>
    </row>
    <row r="35" spans="1:10" x14ac:dyDescent="0.2">
      <c r="A35" s="27"/>
      <c r="B35" s="55"/>
      <c r="C35" s="55"/>
      <c r="D35" s="55"/>
      <c r="E35" s="27"/>
      <c r="F35" s="27"/>
      <c r="G35" s="27"/>
      <c r="H35" s="3"/>
      <c r="I35" s="3"/>
      <c r="J35" s="3"/>
    </row>
    <row r="36" spans="1:10" x14ac:dyDescent="0.2">
      <c r="A36" s="27"/>
      <c r="B36" s="55"/>
      <c r="C36" s="55"/>
      <c r="D36" s="55"/>
      <c r="E36" s="27"/>
      <c r="F36" s="27"/>
      <c r="G36" s="27"/>
      <c r="H36" s="3"/>
      <c r="I36" s="3"/>
      <c r="J36" s="3"/>
    </row>
    <row r="37" spans="1:10" x14ac:dyDescent="0.2">
      <c r="A37" s="27"/>
      <c r="B37" s="55"/>
      <c r="C37" s="55"/>
      <c r="D37" s="55"/>
      <c r="E37" s="27"/>
      <c r="F37" s="27"/>
      <c r="G37" s="27"/>
      <c r="H37" s="3"/>
      <c r="I37" s="3"/>
      <c r="J37" s="3"/>
    </row>
    <row r="38" spans="1:10" x14ac:dyDescent="0.2">
      <c r="A38" s="53"/>
      <c r="B38" s="53"/>
      <c r="C38" s="53"/>
      <c r="D38" s="53"/>
      <c r="E38" s="53"/>
      <c r="F38" s="53"/>
      <c r="G38" s="53"/>
      <c r="H38" s="11"/>
      <c r="I38" s="11"/>
    </row>
    <row r="39" spans="1:10" x14ac:dyDescent="0.2">
      <c r="A39" s="92"/>
      <c r="B39" s="92"/>
      <c r="C39" s="92"/>
      <c r="D39" s="53"/>
      <c r="E39" s="53"/>
      <c r="F39" s="53"/>
      <c r="G39" s="53"/>
      <c r="H39" s="3"/>
      <c r="I39" s="4"/>
      <c r="J39" s="3"/>
    </row>
    <row r="40" spans="1:10" ht="48" customHeight="1" x14ac:dyDescent="0.2">
      <c r="A40" s="54"/>
      <c r="B40" s="54"/>
      <c r="C40" s="54"/>
      <c r="D40" s="54"/>
      <c r="E40" s="54"/>
      <c r="F40" s="54"/>
      <c r="G40" s="54"/>
      <c r="H40" s="5"/>
      <c r="I40" s="5"/>
      <c r="J40" s="3"/>
    </row>
    <row r="41" spans="1:10" x14ac:dyDescent="0.2">
      <c r="A41" s="27"/>
      <c r="B41" s="55"/>
      <c r="C41" s="55"/>
      <c r="D41" s="55"/>
      <c r="E41" s="27"/>
      <c r="F41" s="27"/>
      <c r="G41" s="27"/>
      <c r="H41" s="3"/>
      <c r="I41" s="3"/>
      <c r="J41" s="3"/>
    </row>
    <row r="42" spans="1:10" x14ac:dyDescent="0.2">
      <c r="A42" s="27"/>
      <c r="B42" s="55"/>
      <c r="C42" s="55"/>
      <c r="D42" s="55"/>
      <c r="E42" s="27"/>
      <c r="F42" s="27"/>
      <c r="G42" s="27"/>
      <c r="H42" s="3"/>
      <c r="I42" s="3"/>
      <c r="J42" s="3"/>
    </row>
    <row r="43" spans="1:10" x14ac:dyDescent="0.2">
      <c r="A43" s="27"/>
      <c r="B43" s="55"/>
      <c r="C43" s="55"/>
      <c r="D43" s="55"/>
      <c r="E43" s="27"/>
      <c r="F43" s="27"/>
      <c r="G43" s="27"/>
      <c r="H43" s="3"/>
      <c r="I43" s="3"/>
      <c r="J43" s="3"/>
    </row>
    <row r="44" spans="1:10" x14ac:dyDescent="0.2">
      <c r="A44" s="54"/>
      <c r="B44" s="54"/>
      <c r="C44" s="54"/>
      <c r="D44" s="54"/>
      <c r="E44" s="54"/>
      <c r="F44" s="54"/>
      <c r="G44" s="54"/>
      <c r="H44" s="5"/>
      <c r="I44" s="5"/>
    </row>
    <row r="45" spans="1:10" x14ac:dyDescent="0.2">
      <c r="A45" s="3"/>
      <c r="B45" s="3"/>
      <c r="C45" s="3"/>
      <c r="D45" s="3"/>
      <c r="E45" s="3"/>
      <c r="F45" s="3"/>
      <c r="G45" s="3"/>
      <c r="H45" s="3"/>
      <c r="I45" s="3"/>
    </row>
    <row r="46" spans="1:10" x14ac:dyDescent="0.2">
      <c r="A46" s="3"/>
      <c r="B46" s="3"/>
      <c r="C46" s="3"/>
      <c r="D46" s="3"/>
      <c r="E46" s="3"/>
      <c r="F46" s="3"/>
      <c r="G46" s="3"/>
      <c r="H46" s="3"/>
      <c r="I46" s="3"/>
    </row>
    <row r="47" spans="1:10" x14ac:dyDescent="0.2">
      <c r="A47" s="3"/>
      <c r="B47" s="3"/>
      <c r="C47" s="3"/>
      <c r="D47" s="3"/>
      <c r="E47" s="3"/>
      <c r="F47" s="3"/>
      <c r="G47" s="3"/>
      <c r="H47" s="3"/>
      <c r="I47" s="3"/>
    </row>
    <row r="48" spans="1:10" x14ac:dyDescent="0.2">
      <c r="A48" s="3"/>
      <c r="B48" s="3"/>
      <c r="C48" s="3"/>
      <c r="D48" s="3"/>
      <c r="E48" s="3"/>
      <c r="F48" s="3"/>
      <c r="G48" s="3"/>
      <c r="H48" s="3"/>
      <c r="I48" s="3"/>
    </row>
    <row r="49" spans="1:9" x14ac:dyDescent="0.2">
      <c r="A49" s="91"/>
      <c r="B49" s="91"/>
      <c r="C49" s="91"/>
      <c r="D49" s="91"/>
      <c r="E49" s="91"/>
      <c r="F49" s="91"/>
      <c r="G49" s="91"/>
      <c r="H49" s="91"/>
      <c r="I49" s="91"/>
    </row>
    <row r="50" spans="1:9" ht="46" customHeight="1" x14ac:dyDescent="0.2">
      <c r="A50" s="5"/>
      <c r="B50" s="5"/>
      <c r="C50" s="5"/>
      <c r="D50" s="5"/>
      <c r="E50" s="5"/>
      <c r="F50" s="5"/>
      <c r="G50" s="5"/>
      <c r="H50" s="5"/>
      <c r="I50" s="6"/>
    </row>
    <row r="51" spans="1:9" x14ac:dyDescent="0.2">
      <c r="A51" s="3"/>
      <c r="B51" s="3"/>
      <c r="C51" s="3"/>
      <c r="D51" s="3"/>
      <c r="E51" s="3"/>
      <c r="F51" s="3"/>
      <c r="G51" s="3"/>
      <c r="H51" s="3"/>
      <c r="I51" s="3"/>
    </row>
    <row r="52" spans="1:9" x14ac:dyDescent="0.2">
      <c r="A52" s="3"/>
      <c r="B52" s="3"/>
      <c r="C52" s="3"/>
      <c r="D52" s="3"/>
      <c r="E52" s="3"/>
      <c r="F52" s="3"/>
      <c r="G52" s="3"/>
      <c r="H52" s="3"/>
      <c r="I52" s="3"/>
    </row>
    <row r="53" spans="1:9" x14ac:dyDescent="0.2">
      <c r="A53" s="3"/>
      <c r="B53" s="3"/>
      <c r="C53" s="3"/>
      <c r="D53" s="3"/>
      <c r="E53" s="3"/>
      <c r="F53" s="3"/>
      <c r="G53" s="3"/>
      <c r="H53" s="3"/>
      <c r="I53" s="3"/>
    </row>
    <row r="54" spans="1:9" x14ac:dyDescent="0.2">
      <c r="A54" s="3"/>
      <c r="B54" s="3"/>
      <c r="C54" s="3"/>
      <c r="D54" s="3"/>
      <c r="E54" s="3"/>
      <c r="F54" s="3"/>
      <c r="G54" s="3"/>
      <c r="H54" s="3"/>
      <c r="I54" s="3"/>
    </row>
    <row r="55" spans="1:9" x14ac:dyDescent="0.2">
      <c r="A55" s="3"/>
      <c r="B55" s="3"/>
      <c r="C55" s="3"/>
      <c r="D55" s="3"/>
      <c r="E55" s="3"/>
      <c r="F55" s="3"/>
      <c r="G55" s="3"/>
      <c r="H55" s="3"/>
      <c r="I55" s="3"/>
    </row>
    <row r="56" spans="1:9" x14ac:dyDescent="0.2">
      <c r="A56" s="91"/>
      <c r="B56" s="91"/>
      <c r="C56" s="91"/>
      <c r="D56" s="91"/>
      <c r="E56" s="91"/>
      <c r="F56" s="91"/>
      <c r="G56" s="91"/>
      <c r="H56" s="91"/>
      <c r="I56" s="91"/>
    </row>
    <row r="57" spans="1:9" ht="46" customHeight="1" x14ac:dyDescent="0.2">
      <c r="A57" s="5"/>
      <c r="B57" s="5"/>
      <c r="C57" s="5"/>
      <c r="D57" s="5"/>
      <c r="E57" s="5"/>
      <c r="F57" s="5"/>
      <c r="G57" s="5"/>
      <c r="H57" s="5"/>
      <c r="I57" s="6"/>
    </row>
    <row r="58" spans="1:9" x14ac:dyDescent="0.2">
      <c r="A58" s="3"/>
      <c r="B58" s="3"/>
      <c r="C58" s="3"/>
      <c r="D58" s="3"/>
      <c r="E58" s="3"/>
      <c r="F58" s="3"/>
      <c r="G58" s="3"/>
      <c r="H58" s="3"/>
      <c r="I58" s="3"/>
    </row>
    <row r="59" spans="1:9" x14ac:dyDescent="0.2">
      <c r="A59" s="3"/>
      <c r="B59" s="3"/>
      <c r="C59" s="3"/>
      <c r="D59" s="3"/>
      <c r="E59" s="3"/>
      <c r="F59" s="3"/>
      <c r="G59" s="3"/>
      <c r="H59" s="3"/>
      <c r="I59" s="3"/>
    </row>
    <row r="60" spans="1:9" x14ac:dyDescent="0.2">
      <c r="A60" s="3"/>
      <c r="B60" s="3"/>
      <c r="C60" s="3"/>
      <c r="D60" s="3"/>
      <c r="E60" s="3"/>
      <c r="F60" s="3"/>
      <c r="G60" s="3"/>
      <c r="H60" s="3"/>
      <c r="I60" s="3"/>
    </row>
    <row r="61" spans="1:9" x14ac:dyDescent="0.2">
      <c r="A61" s="3"/>
      <c r="B61" s="3"/>
      <c r="C61" s="3"/>
      <c r="D61" s="3"/>
      <c r="E61" s="3"/>
      <c r="F61" s="3"/>
      <c r="G61" s="3"/>
      <c r="H61" s="3"/>
      <c r="I61" s="3"/>
    </row>
    <row r="62" spans="1:9" x14ac:dyDescent="0.2">
      <c r="A62" s="3"/>
      <c r="B62" s="3"/>
      <c r="C62" s="3"/>
      <c r="D62" s="3"/>
      <c r="E62" s="3"/>
      <c r="F62" s="3"/>
      <c r="G62" s="3"/>
      <c r="H62" s="3"/>
      <c r="I62" s="3"/>
    </row>
    <row r="63" spans="1:9" x14ac:dyDescent="0.2">
      <c r="A63" s="91"/>
      <c r="B63" s="91"/>
      <c r="C63" s="91"/>
      <c r="D63" s="91"/>
      <c r="E63" s="91"/>
      <c r="F63" s="91"/>
      <c r="G63" s="91"/>
      <c r="H63" s="91"/>
      <c r="I63" s="91"/>
    </row>
    <row r="64" spans="1:9" ht="46" customHeight="1" x14ac:dyDescent="0.2">
      <c r="A64" s="5"/>
      <c r="B64" s="5"/>
      <c r="C64" s="5"/>
      <c r="D64" s="5"/>
      <c r="E64" s="5"/>
      <c r="F64" s="5"/>
      <c r="G64" s="5"/>
      <c r="H64" s="5"/>
      <c r="I64" s="6"/>
    </row>
    <row r="65" spans="1:9" x14ac:dyDescent="0.2">
      <c r="A65" s="3"/>
      <c r="B65" s="3"/>
      <c r="C65" s="3"/>
      <c r="D65" s="3"/>
      <c r="E65" s="3"/>
      <c r="F65" s="3"/>
      <c r="G65" s="3"/>
      <c r="H65" s="3"/>
      <c r="I65" s="3"/>
    </row>
    <row r="66" spans="1:9" x14ac:dyDescent="0.2">
      <c r="A66" s="3"/>
      <c r="B66" s="3"/>
      <c r="C66" s="3"/>
      <c r="D66" s="3"/>
      <c r="E66" s="3"/>
      <c r="F66" s="3"/>
      <c r="G66" s="3"/>
      <c r="H66" s="3"/>
      <c r="I66" s="3"/>
    </row>
    <row r="67" spans="1:9" x14ac:dyDescent="0.2">
      <c r="A67" s="3"/>
      <c r="B67" s="3"/>
      <c r="C67" s="3"/>
      <c r="D67" s="3"/>
      <c r="E67" s="3"/>
      <c r="F67" s="3"/>
      <c r="G67" s="3"/>
      <c r="H67" s="3"/>
      <c r="I67" s="3"/>
    </row>
    <row r="68" spans="1:9" x14ac:dyDescent="0.2">
      <c r="A68" s="3"/>
      <c r="B68" s="3"/>
      <c r="C68" s="3"/>
      <c r="D68" s="3"/>
      <c r="E68" s="3"/>
      <c r="F68" s="3"/>
      <c r="G68" s="3"/>
      <c r="H68" s="3"/>
      <c r="I68" s="3"/>
    </row>
  </sheetData>
  <sheetProtection sheet="1" objects="1" scenarios="1" selectLockedCells="1" selectUnlockedCells="1"/>
  <mergeCells count="8">
    <mergeCell ref="B3:D3"/>
    <mergeCell ref="B4:D4"/>
    <mergeCell ref="A49:I49"/>
    <mergeCell ref="A56:I56"/>
    <mergeCell ref="A63:I63"/>
    <mergeCell ref="A27:C27"/>
    <mergeCell ref="A33:C33"/>
    <mergeCell ref="A39:C39"/>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C81B3-A349-B146-A710-3226B207ECFA}">
  <dimension ref="A1:I41"/>
  <sheetViews>
    <sheetView workbookViewId="0">
      <selection activeCell="A30" sqref="A30:I30"/>
    </sheetView>
  </sheetViews>
  <sheetFormatPr baseColWidth="10" defaultRowHeight="16" x14ac:dyDescent="0.2"/>
  <cols>
    <col min="1" max="1" width="16.33203125" customWidth="1"/>
    <col min="3" max="3" width="13.5" customWidth="1"/>
    <col min="7" max="7" width="13.5" customWidth="1"/>
    <col min="8" max="8" width="20.33203125" customWidth="1"/>
  </cols>
  <sheetData>
    <row r="1" spans="1:9" ht="24" x14ac:dyDescent="0.3">
      <c r="A1" s="68" t="s">
        <v>0</v>
      </c>
    </row>
    <row r="3" spans="1:9" x14ac:dyDescent="0.2">
      <c r="A3" s="93" t="s">
        <v>13</v>
      </c>
      <c r="B3" s="93"/>
      <c r="C3" s="93"/>
      <c r="D3" s="93"/>
      <c r="E3" s="93"/>
      <c r="F3" s="93"/>
      <c r="G3" s="93"/>
      <c r="H3" s="93"/>
      <c r="I3" s="93"/>
    </row>
    <row r="4" spans="1:9" ht="46" customHeight="1" x14ac:dyDescent="0.2">
      <c r="A4" s="2" t="s">
        <v>1</v>
      </c>
      <c r="B4" s="2" t="s">
        <v>2</v>
      </c>
      <c r="C4" s="2" t="s">
        <v>3</v>
      </c>
      <c r="D4" s="2" t="s">
        <v>4</v>
      </c>
      <c r="E4" s="2" t="s">
        <v>5</v>
      </c>
      <c r="F4" s="2" t="s">
        <v>6</v>
      </c>
      <c r="G4" s="2" t="s">
        <v>8</v>
      </c>
      <c r="H4" s="2" t="s">
        <v>11</v>
      </c>
      <c r="I4" s="2" t="s">
        <v>9</v>
      </c>
    </row>
    <row r="5" spans="1:9" x14ac:dyDescent="0.2">
      <c r="A5" t="s">
        <v>7</v>
      </c>
      <c r="B5">
        <v>28</v>
      </c>
      <c r="C5">
        <v>16</v>
      </c>
      <c r="D5">
        <v>13</v>
      </c>
      <c r="E5">
        <v>53</v>
      </c>
      <c r="F5">
        <v>31</v>
      </c>
      <c r="G5">
        <v>31</v>
      </c>
      <c r="H5">
        <v>30</v>
      </c>
      <c r="I5">
        <v>59</v>
      </c>
    </row>
    <row r="6" spans="1:9" x14ac:dyDescent="0.2">
      <c r="A6" t="s">
        <v>10</v>
      </c>
      <c r="B6">
        <v>26</v>
      </c>
      <c r="C6">
        <v>14</v>
      </c>
      <c r="D6">
        <v>12</v>
      </c>
      <c r="E6">
        <v>51</v>
      </c>
      <c r="F6">
        <v>30</v>
      </c>
      <c r="G6">
        <v>30</v>
      </c>
      <c r="H6">
        <v>27</v>
      </c>
      <c r="I6">
        <v>54</v>
      </c>
    </row>
    <row r="7" spans="1:9" x14ac:dyDescent="0.2">
      <c r="A7" t="s">
        <v>12</v>
      </c>
      <c r="B7">
        <v>20</v>
      </c>
      <c r="C7">
        <v>12</v>
      </c>
      <c r="D7">
        <v>10</v>
      </c>
      <c r="E7">
        <v>38</v>
      </c>
      <c r="F7">
        <v>23</v>
      </c>
      <c r="G7">
        <v>25</v>
      </c>
      <c r="H7">
        <v>24</v>
      </c>
      <c r="I7">
        <v>47</v>
      </c>
    </row>
    <row r="10" spans="1:9" x14ac:dyDescent="0.2">
      <c r="A10" s="93" t="s">
        <v>14</v>
      </c>
      <c r="B10" s="93"/>
      <c r="C10" s="93"/>
      <c r="D10" s="93"/>
      <c r="E10" s="93"/>
      <c r="F10" s="93"/>
      <c r="G10" s="93"/>
      <c r="H10" s="93"/>
      <c r="I10" s="93"/>
    </row>
    <row r="11" spans="1:9" ht="51" x14ac:dyDescent="0.2">
      <c r="A11" s="2" t="s">
        <v>1</v>
      </c>
      <c r="B11" s="2" t="s">
        <v>2</v>
      </c>
      <c r="C11" s="2" t="s">
        <v>3</v>
      </c>
      <c r="D11" s="2" t="s">
        <v>4</v>
      </c>
      <c r="E11" s="2" t="s">
        <v>5</v>
      </c>
      <c r="F11" s="2" t="s">
        <v>6</v>
      </c>
      <c r="G11" s="2" t="s">
        <v>8</v>
      </c>
      <c r="H11" s="2" t="s">
        <v>11</v>
      </c>
      <c r="I11" s="2" t="s">
        <v>9</v>
      </c>
    </row>
    <row r="12" spans="1:9" x14ac:dyDescent="0.2">
      <c r="A12" t="s">
        <v>7</v>
      </c>
      <c r="B12">
        <v>21</v>
      </c>
      <c r="C12">
        <v>12</v>
      </c>
      <c r="D12">
        <v>9</v>
      </c>
      <c r="E12">
        <v>41</v>
      </c>
      <c r="F12">
        <v>23</v>
      </c>
      <c r="G12">
        <v>25</v>
      </c>
      <c r="H12">
        <v>23</v>
      </c>
      <c r="I12">
        <v>46</v>
      </c>
    </row>
    <row r="13" spans="1:9" x14ac:dyDescent="0.2">
      <c r="A13" t="s">
        <v>10</v>
      </c>
      <c r="B13">
        <v>19</v>
      </c>
      <c r="C13">
        <v>11</v>
      </c>
      <c r="D13">
        <v>9</v>
      </c>
      <c r="E13">
        <v>36</v>
      </c>
      <c r="F13">
        <v>23</v>
      </c>
      <c r="G13">
        <v>22</v>
      </c>
      <c r="H13">
        <v>21</v>
      </c>
      <c r="I13">
        <v>41</v>
      </c>
    </row>
    <row r="14" spans="1:9" x14ac:dyDescent="0.2">
      <c r="A14" t="s">
        <v>12</v>
      </c>
      <c r="B14">
        <v>18</v>
      </c>
      <c r="C14">
        <v>9</v>
      </c>
      <c r="D14">
        <v>8</v>
      </c>
      <c r="E14">
        <v>32</v>
      </c>
      <c r="F14">
        <v>20</v>
      </c>
      <c r="G14">
        <v>19</v>
      </c>
      <c r="H14">
        <v>19</v>
      </c>
      <c r="I14">
        <v>36</v>
      </c>
    </row>
    <row r="16" spans="1:9" x14ac:dyDescent="0.2">
      <c r="A16" s="93" t="s">
        <v>15</v>
      </c>
      <c r="B16" s="93"/>
      <c r="C16" s="93"/>
      <c r="D16" s="93"/>
      <c r="E16" s="93"/>
      <c r="F16" s="93"/>
      <c r="G16" s="93"/>
      <c r="H16" s="93"/>
      <c r="I16" s="93"/>
    </row>
    <row r="17" spans="1:9" ht="51" x14ac:dyDescent="0.2">
      <c r="A17" s="2" t="s">
        <v>1</v>
      </c>
      <c r="B17" s="2" t="s">
        <v>2</v>
      </c>
      <c r="C17" s="2" t="s">
        <v>3</v>
      </c>
      <c r="D17" s="2" t="s">
        <v>4</v>
      </c>
      <c r="E17" s="2" t="s">
        <v>5</v>
      </c>
      <c r="F17" s="2" t="s">
        <v>6</v>
      </c>
      <c r="G17" s="2" t="s">
        <v>8</v>
      </c>
      <c r="H17" s="2" t="s">
        <v>11</v>
      </c>
      <c r="I17" s="2" t="s">
        <v>9</v>
      </c>
    </row>
    <row r="18" spans="1:9" x14ac:dyDescent="0.2">
      <c r="A18" t="s">
        <v>7</v>
      </c>
      <c r="B18">
        <v>10</v>
      </c>
      <c r="C18">
        <v>5</v>
      </c>
      <c r="D18">
        <v>4</v>
      </c>
      <c r="E18">
        <v>22</v>
      </c>
      <c r="F18">
        <v>12</v>
      </c>
      <c r="G18">
        <v>10</v>
      </c>
      <c r="H18">
        <v>11</v>
      </c>
      <c r="I18">
        <v>23</v>
      </c>
    </row>
    <row r="19" spans="1:9" x14ac:dyDescent="0.2">
      <c r="A19" t="s">
        <v>10</v>
      </c>
      <c r="B19">
        <v>10</v>
      </c>
      <c r="C19">
        <v>5</v>
      </c>
      <c r="D19">
        <v>4</v>
      </c>
      <c r="E19">
        <v>21</v>
      </c>
      <c r="F19">
        <v>11</v>
      </c>
      <c r="G19">
        <v>10</v>
      </c>
      <c r="H19">
        <v>10</v>
      </c>
      <c r="I19">
        <v>23</v>
      </c>
    </row>
    <row r="20" spans="1:9" x14ac:dyDescent="0.2">
      <c r="A20" t="s">
        <v>12</v>
      </c>
      <c r="B20">
        <v>10</v>
      </c>
      <c r="C20">
        <v>5</v>
      </c>
      <c r="D20">
        <v>4</v>
      </c>
      <c r="E20">
        <v>21</v>
      </c>
      <c r="F20">
        <v>12</v>
      </c>
      <c r="G20">
        <v>10</v>
      </c>
      <c r="H20">
        <v>9</v>
      </c>
      <c r="I20">
        <v>21</v>
      </c>
    </row>
    <row r="21" spans="1:9" s="18" customFormat="1" x14ac:dyDescent="0.2"/>
    <row r="22" spans="1:9" x14ac:dyDescent="0.2">
      <c r="A22" s="17"/>
      <c r="B22" s="3"/>
      <c r="C22" s="3"/>
      <c r="D22" s="3"/>
      <c r="E22" s="3"/>
      <c r="F22" s="3"/>
      <c r="G22" s="3"/>
      <c r="H22" s="3"/>
      <c r="I22" s="3"/>
    </row>
    <row r="23" spans="1:9" x14ac:dyDescent="0.2">
      <c r="A23" s="91"/>
      <c r="B23" s="91"/>
      <c r="C23" s="91"/>
      <c r="D23" s="91"/>
      <c r="E23" s="91"/>
      <c r="F23" s="91"/>
      <c r="G23" s="91"/>
      <c r="H23" s="91"/>
      <c r="I23" s="91"/>
    </row>
    <row r="24" spans="1:9" ht="46" customHeight="1" x14ac:dyDescent="0.2">
      <c r="A24" s="24"/>
      <c r="B24" s="25"/>
      <c r="C24" s="5"/>
      <c r="D24" s="5"/>
      <c r="E24" s="5"/>
      <c r="F24" s="5"/>
      <c r="G24" s="5"/>
      <c r="H24" s="5"/>
      <c r="I24" s="6"/>
    </row>
    <row r="25" spans="1:9" x14ac:dyDescent="0.2">
      <c r="A25" s="26"/>
      <c r="B25" s="26"/>
      <c r="C25" s="3"/>
      <c r="D25" s="3"/>
      <c r="E25" s="3"/>
      <c r="F25" s="3"/>
      <c r="G25" s="3"/>
      <c r="H25" s="3"/>
      <c r="I25" s="3"/>
    </row>
    <row r="26" spans="1:9" x14ac:dyDescent="0.2">
      <c r="A26" s="26"/>
      <c r="B26" s="26"/>
      <c r="C26" s="3"/>
      <c r="D26" s="3"/>
      <c r="E26" s="3"/>
      <c r="F26" s="3"/>
      <c r="G26" s="3"/>
      <c r="H26" s="3"/>
      <c r="I26" s="3"/>
    </row>
    <row r="27" spans="1:9" x14ac:dyDescent="0.2">
      <c r="A27" s="26"/>
      <c r="B27" s="26"/>
      <c r="C27" s="3"/>
      <c r="D27" s="3"/>
      <c r="E27" s="3"/>
      <c r="F27" s="3"/>
      <c r="G27" s="3"/>
      <c r="H27" s="3"/>
      <c r="I27" s="3"/>
    </row>
    <row r="28" spans="1:9" x14ac:dyDescent="0.2">
      <c r="A28" s="26"/>
      <c r="B28" s="26"/>
      <c r="C28" s="3"/>
      <c r="D28" s="3"/>
      <c r="E28" s="3"/>
      <c r="F28" s="3"/>
      <c r="G28" s="3"/>
      <c r="H28" s="3"/>
      <c r="I28" s="3"/>
    </row>
    <row r="29" spans="1:9" x14ac:dyDescent="0.2">
      <c r="A29" s="26"/>
      <c r="B29" s="26"/>
      <c r="C29" s="3"/>
      <c r="D29" s="3"/>
      <c r="E29" s="3"/>
      <c r="F29" s="3"/>
      <c r="G29" s="3"/>
      <c r="H29" s="3"/>
      <c r="I29" s="3"/>
    </row>
    <row r="30" spans="1:9" x14ac:dyDescent="0.2">
      <c r="A30" s="91"/>
      <c r="B30" s="91"/>
      <c r="C30" s="91"/>
      <c r="D30" s="91"/>
      <c r="E30" s="91"/>
      <c r="F30" s="91"/>
      <c r="G30" s="91"/>
      <c r="H30" s="91"/>
      <c r="I30" s="91"/>
    </row>
    <row r="31" spans="1:9" ht="46" customHeight="1" x14ac:dyDescent="0.2">
      <c r="A31" s="5"/>
      <c r="B31" s="5"/>
      <c r="C31" s="5"/>
      <c r="D31" s="5"/>
      <c r="E31" s="5"/>
      <c r="F31" s="5"/>
      <c r="G31" s="5"/>
      <c r="H31" s="5"/>
      <c r="I31" s="6"/>
    </row>
    <row r="32" spans="1:9" x14ac:dyDescent="0.2">
      <c r="A32" s="3"/>
      <c r="B32" s="3"/>
      <c r="C32" s="3"/>
      <c r="D32" s="3"/>
      <c r="E32" s="3"/>
      <c r="F32" s="3"/>
      <c r="G32" s="3"/>
      <c r="H32" s="3"/>
      <c r="I32" s="3"/>
    </row>
    <row r="33" spans="1:9" x14ac:dyDescent="0.2">
      <c r="A33" s="3"/>
      <c r="B33" s="3"/>
      <c r="C33" s="3"/>
      <c r="D33" s="3"/>
      <c r="E33" s="3"/>
      <c r="F33" s="3"/>
      <c r="G33" s="3"/>
      <c r="H33" s="3"/>
      <c r="I33" s="3"/>
    </row>
    <row r="34" spans="1:9" x14ac:dyDescent="0.2">
      <c r="A34" s="3"/>
      <c r="B34" s="3"/>
      <c r="C34" s="3"/>
      <c r="D34" s="3"/>
      <c r="E34" s="3"/>
      <c r="F34" s="3"/>
      <c r="G34" s="3"/>
      <c r="H34" s="3"/>
      <c r="I34" s="3"/>
    </row>
    <row r="35" spans="1:9" x14ac:dyDescent="0.2">
      <c r="A35" s="3"/>
      <c r="B35" s="3"/>
      <c r="C35" s="3"/>
      <c r="D35" s="3"/>
      <c r="E35" s="3"/>
      <c r="F35" s="3"/>
      <c r="G35" s="3"/>
      <c r="H35" s="3"/>
      <c r="I35" s="3"/>
    </row>
    <row r="36" spans="1:9" x14ac:dyDescent="0.2">
      <c r="A36" s="3"/>
      <c r="B36" s="3"/>
      <c r="C36" s="3"/>
      <c r="D36" s="3"/>
      <c r="E36" s="3"/>
      <c r="F36" s="3"/>
      <c r="G36" s="3"/>
      <c r="H36" s="3"/>
      <c r="I36" s="3"/>
    </row>
    <row r="37" spans="1:9" x14ac:dyDescent="0.2">
      <c r="A37" s="91"/>
      <c r="B37" s="91"/>
      <c r="C37" s="91"/>
      <c r="D37" s="91"/>
      <c r="E37" s="91"/>
      <c r="F37" s="91"/>
      <c r="G37" s="91"/>
      <c r="H37" s="91"/>
      <c r="I37" s="91"/>
    </row>
    <row r="38" spans="1:9" ht="46" customHeight="1" x14ac:dyDescent="0.2">
      <c r="A38" s="5"/>
      <c r="B38" s="5"/>
      <c r="C38" s="5"/>
      <c r="D38" s="5"/>
      <c r="E38" s="5"/>
      <c r="F38" s="5"/>
      <c r="G38" s="5"/>
      <c r="H38" s="5"/>
      <c r="I38" s="6"/>
    </row>
    <row r="39" spans="1:9" x14ac:dyDescent="0.2">
      <c r="A39" s="3"/>
      <c r="B39" s="3"/>
      <c r="C39" s="3"/>
      <c r="D39" s="3"/>
      <c r="E39" s="3"/>
      <c r="F39" s="3"/>
      <c r="G39" s="3"/>
      <c r="H39" s="3"/>
      <c r="I39" s="3"/>
    </row>
    <row r="40" spans="1:9" x14ac:dyDescent="0.2">
      <c r="A40" s="3"/>
      <c r="B40" s="3"/>
      <c r="C40" s="3"/>
      <c r="D40" s="3"/>
      <c r="E40" s="3"/>
      <c r="F40" s="3"/>
      <c r="G40" s="3"/>
      <c r="H40" s="3"/>
      <c r="I40" s="3"/>
    </row>
    <row r="41" spans="1:9" x14ac:dyDescent="0.2">
      <c r="A41" s="3"/>
      <c r="B41" s="3"/>
      <c r="C41" s="3"/>
      <c r="D41" s="3"/>
      <c r="E41" s="3"/>
      <c r="F41" s="3"/>
      <c r="G41" s="3"/>
      <c r="H41" s="3"/>
      <c r="I41" s="3"/>
    </row>
  </sheetData>
  <sheetProtection sheet="1" objects="1" scenarios="1" selectLockedCells="1" selectUnlockedCells="1"/>
  <mergeCells count="6">
    <mergeCell ref="A37:I37"/>
    <mergeCell ref="A3:I3"/>
    <mergeCell ref="A10:I10"/>
    <mergeCell ref="A23:I23"/>
    <mergeCell ref="A30:I30"/>
    <mergeCell ref="A16:I16"/>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3BA46-408B-9C4D-85B7-CDD478354F83}">
  <sheetPr>
    <pageSetUpPr fitToPage="1"/>
  </sheetPr>
  <dimension ref="B1:H42"/>
  <sheetViews>
    <sheetView zoomScale="90" zoomScaleNormal="90" workbookViewId="0">
      <selection activeCell="B1" sqref="B1:H1"/>
    </sheetView>
  </sheetViews>
  <sheetFormatPr baseColWidth="10" defaultRowHeight="16" x14ac:dyDescent="0.2"/>
  <cols>
    <col min="1" max="1" width="4.6640625" customWidth="1"/>
    <col min="2" max="2" width="10.6640625" customWidth="1"/>
    <col min="3" max="3" width="27.1640625" customWidth="1"/>
    <col min="5" max="5" width="13.33203125" customWidth="1"/>
    <col min="7" max="7" width="10.83203125" customWidth="1"/>
    <col min="9" max="9" width="5.5" customWidth="1"/>
    <col min="13" max="13" width="35.1640625" customWidth="1"/>
    <col min="15" max="15" width="35.1640625" customWidth="1"/>
    <col min="17" max="17" width="14.6640625" customWidth="1"/>
  </cols>
  <sheetData>
    <row r="1" spans="2:8" ht="24" x14ac:dyDescent="0.3">
      <c r="B1" s="96" t="s">
        <v>26</v>
      </c>
      <c r="C1" s="96"/>
      <c r="D1" s="96"/>
      <c r="E1" s="96"/>
      <c r="F1" s="96"/>
      <c r="G1" s="96"/>
      <c r="H1" s="96"/>
    </row>
    <row r="3" spans="2:8" x14ac:dyDescent="0.2">
      <c r="B3" t="s">
        <v>24</v>
      </c>
      <c r="C3">
        <f>'Patient Data'!$B$3</f>
        <v>0</v>
      </c>
    </row>
    <row r="4" spans="2:8" x14ac:dyDescent="0.2">
      <c r="B4" t="s">
        <v>25</v>
      </c>
      <c r="C4">
        <f>'Patient Data'!$B$4</f>
        <v>0</v>
      </c>
    </row>
    <row r="38" spans="2:8" ht="16" customHeight="1" x14ac:dyDescent="0.2">
      <c r="B38" s="97" t="s">
        <v>22</v>
      </c>
      <c r="C38" s="98"/>
      <c r="D38" s="7" t="s">
        <v>2</v>
      </c>
      <c r="E38" s="7" t="s">
        <v>3</v>
      </c>
      <c r="F38" s="7" t="s">
        <v>4</v>
      </c>
      <c r="G38" s="7" t="s">
        <v>5</v>
      </c>
      <c r="H38" s="8" t="s">
        <v>6</v>
      </c>
    </row>
    <row r="39" spans="2:8" x14ac:dyDescent="0.2">
      <c r="B39" s="94" t="s">
        <v>18</v>
      </c>
      <c r="C39" s="95"/>
      <c r="D39" s="9">
        <f>'BAARS Data'!B18</f>
        <v>10</v>
      </c>
      <c r="E39" s="9">
        <f>'BAARS Data'!C18</f>
        <v>5</v>
      </c>
      <c r="F39" s="9">
        <f>'BAARS Data'!D18</f>
        <v>4</v>
      </c>
      <c r="G39" s="9">
        <f>'BAARS Data'!E18</f>
        <v>22</v>
      </c>
      <c r="H39" s="10">
        <f>'BAARS Data'!F18</f>
        <v>12</v>
      </c>
    </row>
    <row r="40" spans="2:8" ht="15" customHeight="1" x14ac:dyDescent="0.2">
      <c r="B40" s="94" t="s">
        <v>27</v>
      </c>
      <c r="C40" s="95"/>
      <c r="D40" s="9">
        <f>'Patient Data'!B9</f>
        <v>0</v>
      </c>
      <c r="E40" s="9">
        <f>'Patient Data'!C9</f>
        <v>0</v>
      </c>
      <c r="F40" s="9">
        <f>'Patient Data'!D9</f>
        <v>0</v>
      </c>
      <c r="G40" s="9">
        <f>'Patient Data'!E9</f>
        <v>0</v>
      </c>
      <c r="H40" s="10">
        <f>'Patient Data'!F9</f>
        <v>0</v>
      </c>
    </row>
    <row r="41" spans="2:8" ht="18" customHeight="1" x14ac:dyDescent="0.2">
      <c r="B41" s="94" t="s">
        <v>17</v>
      </c>
      <c r="C41" s="95"/>
      <c r="D41" s="9">
        <f>'BAARS Data'!B12</f>
        <v>21</v>
      </c>
      <c r="E41" s="9">
        <f>'BAARS Data'!C12</f>
        <v>12</v>
      </c>
      <c r="F41" s="9">
        <f>'BAARS Data'!D12</f>
        <v>9</v>
      </c>
      <c r="G41" s="9">
        <f>'BAARS Data'!E12</f>
        <v>41</v>
      </c>
      <c r="H41" s="10">
        <f>'BAARS Data'!F12</f>
        <v>23</v>
      </c>
    </row>
    <row r="42" spans="2:8" x14ac:dyDescent="0.2">
      <c r="B42" s="94" t="s">
        <v>16</v>
      </c>
      <c r="C42" s="95"/>
      <c r="D42" s="9">
        <f>'BAARS Data'!B5</f>
        <v>28</v>
      </c>
      <c r="E42" s="9">
        <f>'BAARS Data'!C5</f>
        <v>16</v>
      </c>
      <c r="F42" s="9">
        <f>'BAARS Data'!D5</f>
        <v>13</v>
      </c>
      <c r="G42" s="9">
        <f>'BAARS Data'!E5</f>
        <v>53</v>
      </c>
      <c r="H42" s="10">
        <f>'BAARS Data'!F5</f>
        <v>31</v>
      </c>
    </row>
  </sheetData>
  <sheetProtection sheet="1" objects="1" scenarios="1" selectLockedCells="1" selectUnlockedCells="1"/>
  <mergeCells count="6">
    <mergeCell ref="B42:C42"/>
    <mergeCell ref="B1:H1"/>
    <mergeCell ref="B39:C39"/>
    <mergeCell ref="B40:C40"/>
    <mergeCell ref="B38:C38"/>
    <mergeCell ref="B41:C41"/>
  </mergeCells>
  <pageMargins left="0.45" right="0.45" top="0.75" bottom="0.75" header="0.3" footer="0.3"/>
  <pageSetup scale="87"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938C4-2FC4-2A4C-AC61-39CAB893E06B}">
  <sheetPr>
    <pageSetUpPr fitToPage="1"/>
  </sheetPr>
  <dimension ref="B1:H42"/>
  <sheetViews>
    <sheetView zoomScale="90" zoomScaleNormal="90" workbookViewId="0">
      <selection activeCell="B1" sqref="B1:H1"/>
    </sheetView>
  </sheetViews>
  <sheetFormatPr baseColWidth="10" defaultRowHeight="16" x14ac:dyDescent="0.2"/>
  <cols>
    <col min="1" max="1" width="4.6640625" style="13" customWidth="1"/>
    <col min="2" max="2" width="10.6640625" style="13" customWidth="1"/>
    <col min="3" max="3" width="27.1640625" style="13" customWidth="1"/>
    <col min="4" max="4" width="10.83203125" style="13"/>
    <col min="5" max="5" width="13.33203125" style="13" customWidth="1"/>
    <col min="6" max="6" width="10.83203125" style="13"/>
    <col min="7" max="7" width="10.83203125" style="13" customWidth="1"/>
    <col min="8" max="8" width="10.83203125" style="13"/>
    <col min="9" max="9" width="5.5" style="13" customWidth="1"/>
    <col min="10" max="12" width="10.83203125" style="13"/>
    <col min="13" max="13" width="35.1640625" style="13" customWidth="1"/>
    <col min="14" max="14" width="10.83203125" style="13"/>
    <col min="15" max="15" width="35.1640625" style="13" customWidth="1"/>
    <col min="16" max="16" width="10.83203125" style="13"/>
    <col min="17" max="17" width="14.6640625" style="13" customWidth="1"/>
    <col min="18" max="16384" width="10.83203125" style="13"/>
  </cols>
  <sheetData>
    <row r="1" spans="2:8" ht="24" x14ac:dyDescent="0.3">
      <c r="B1" s="96" t="s">
        <v>26</v>
      </c>
      <c r="C1" s="96"/>
      <c r="D1" s="96"/>
      <c r="E1" s="96"/>
      <c r="F1" s="96"/>
      <c r="G1" s="96"/>
      <c r="H1" s="96"/>
    </row>
    <row r="3" spans="2:8" x14ac:dyDescent="0.2">
      <c r="B3" s="13" t="s">
        <v>24</v>
      </c>
      <c r="C3" s="13">
        <f>'Patient Data'!$B$3</f>
        <v>0</v>
      </c>
    </row>
    <row r="4" spans="2:8" x14ac:dyDescent="0.2">
      <c r="B4" s="13" t="s">
        <v>25</v>
      </c>
      <c r="C4" s="13">
        <f>'Patient Data'!$B$4</f>
        <v>0</v>
      </c>
    </row>
    <row r="38" spans="2:8" ht="16" customHeight="1" x14ac:dyDescent="0.2">
      <c r="B38" s="97" t="s">
        <v>22</v>
      </c>
      <c r="C38" s="98"/>
      <c r="D38" s="16" t="s">
        <v>2</v>
      </c>
      <c r="E38" s="16" t="s">
        <v>3</v>
      </c>
      <c r="F38" s="16" t="s">
        <v>4</v>
      </c>
      <c r="G38" s="16" t="s">
        <v>5</v>
      </c>
      <c r="H38" s="8" t="s">
        <v>6</v>
      </c>
    </row>
    <row r="39" spans="2:8" x14ac:dyDescent="0.2">
      <c r="B39" s="94" t="s">
        <v>18</v>
      </c>
      <c r="C39" s="95"/>
      <c r="D39" s="15">
        <f>'BAARS Data'!B19</f>
        <v>10</v>
      </c>
      <c r="E39" s="15">
        <f>'BAARS Data'!C19</f>
        <v>5</v>
      </c>
      <c r="F39" s="15">
        <f>'BAARS Data'!D19</f>
        <v>4</v>
      </c>
      <c r="G39" s="15">
        <f>'BAARS Data'!E19</f>
        <v>21</v>
      </c>
      <c r="H39" s="10">
        <f>'BAARS Data'!F19</f>
        <v>11</v>
      </c>
    </row>
    <row r="40" spans="2:8" ht="15" customHeight="1" x14ac:dyDescent="0.2">
      <c r="B40" s="94" t="s">
        <v>27</v>
      </c>
      <c r="C40" s="95"/>
      <c r="D40" s="15">
        <f>'Patient Data'!B10</f>
        <v>0</v>
      </c>
      <c r="E40" s="15">
        <f>'Patient Data'!C10</f>
        <v>0</v>
      </c>
      <c r="F40" s="15">
        <f>'Patient Data'!D10</f>
        <v>0</v>
      </c>
      <c r="G40" s="15">
        <f>'Patient Data'!E10</f>
        <v>0</v>
      </c>
      <c r="H40" s="10">
        <f>'Patient Data'!F10</f>
        <v>0</v>
      </c>
    </row>
    <row r="41" spans="2:8" ht="18" customHeight="1" x14ac:dyDescent="0.2">
      <c r="B41" s="94" t="s">
        <v>17</v>
      </c>
      <c r="C41" s="95"/>
      <c r="D41" s="15">
        <f>'BAARS Data'!B13</f>
        <v>19</v>
      </c>
      <c r="E41" s="15">
        <f>'BAARS Data'!C13</f>
        <v>11</v>
      </c>
      <c r="F41" s="15">
        <f>'BAARS Data'!D13</f>
        <v>9</v>
      </c>
      <c r="G41" s="15">
        <f>'BAARS Data'!E13</f>
        <v>36</v>
      </c>
      <c r="H41" s="10">
        <f>'BAARS Data'!F13</f>
        <v>23</v>
      </c>
    </row>
    <row r="42" spans="2:8" x14ac:dyDescent="0.2">
      <c r="B42" s="94" t="s">
        <v>16</v>
      </c>
      <c r="C42" s="95"/>
      <c r="D42" s="15">
        <f>'BAARS Data'!B6</f>
        <v>26</v>
      </c>
      <c r="E42" s="15">
        <f>'BAARS Data'!C6</f>
        <v>14</v>
      </c>
      <c r="F42" s="15">
        <f>'BAARS Data'!D6</f>
        <v>12</v>
      </c>
      <c r="G42" s="15">
        <f>'BAARS Data'!E6</f>
        <v>51</v>
      </c>
      <c r="H42" s="10">
        <f>'BAARS Data'!F6</f>
        <v>30</v>
      </c>
    </row>
  </sheetData>
  <sheetProtection sheet="1" objects="1" scenarios="1" selectLockedCells="1" selectUnlockedCells="1"/>
  <mergeCells count="6">
    <mergeCell ref="B42:C42"/>
    <mergeCell ref="B1:H1"/>
    <mergeCell ref="B38:C38"/>
    <mergeCell ref="B39:C39"/>
    <mergeCell ref="B40:C40"/>
    <mergeCell ref="B41:C41"/>
  </mergeCells>
  <pageMargins left="0.45" right="0.45" top="0.75" bottom="0.75" header="0.3" footer="0.3"/>
  <pageSetup scale="87"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D116-1153-5041-A1C5-65CBAF9D7364}">
  <sheetPr>
    <pageSetUpPr fitToPage="1"/>
  </sheetPr>
  <dimension ref="B1:H42"/>
  <sheetViews>
    <sheetView zoomScale="90" zoomScaleNormal="90" workbookViewId="0">
      <selection activeCell="B1" sqref="B1:H1"/>
    </sheetView>
  </sheetViews>
  <sheetFormatPr baseColWidth="10" defaultRowHeight="16" x14ac:dyDescent="0.2"/>
  <cols>
    <col min="1" max="1" width="4.6640625" style="13" customWidth="1"/>
    <col min="2" max="2" width="10.6640625" style="13" customWidth="1"/>
    <col min="3" max="3" width="27.1640625" style="13" customWidth="1"/>
    <col min="4" max="4" width="10.83203125" style="13"/>
    <col min="5" max="5" width="13.33203125" style="13" customWidth="1"/>
    <col min="6" max="6" width="10.83203125" style="13"/>
    <col min="7" max="7" width="10.83203125" style="13" customWidth="1"/>
    <col min="8" max="8" width="10.83203125" style="13"/>
    <col min="9" max="9" width="5.5" style="13" customWidth="1"/>
    <col min="10" max="12" width="10.83203125" style="13"/>
    <col min="13" max="13" width="35.1640625" style="13" customWidth="1"/>
    <col min="14" max="14" width="10.83203125" style="13"/>
    <col min="15" max="15" width="35.1640625" style="13" customWidth="1"/>
    <col min="16" max="16" width="10.83203125" style="13"/>
    <col min="17" max="17" width="14.6640625" style="13" customWidth="1"/>
    <col min="18" max="16384" width="10.83203125" style="13"/>
  </cols>
  <sheetData>
    <row r="1" spans="2:8" ht="24" x14ac:dyDescent="0.3">
      <c r="B1" s="96" t="s">
        <v>26</v>
      </c>
      <c r="C1" s="96"/>
      <c r="D1" s="96"/>
      <c r="E1" s="96"/>
      <c r="F1" s="96"/>
      <c r="G1" s="96"/>
      <c r="H1" s="96"/>
    </row>
    <row r="3" spans="2:8" x14ac:dyDescent="0.2">
      <c r="B3" s="13" t="s">
        <v>24</v>
      </c>
      <c r="C3" s="13">
        <f>'Patient Data'!$B$3</f>
        <v>0</v>
      </c>
    </row>
    <row r="4" spans="2:8" x14ac:dyDescent="0.2">
      <c r="B4" s="13" t="s">
        <v>25</v>
      </c>
      <c r="C4" s="13">
        <f>'Patient Data'!$B$4</f>
        <v>0</v>
      </c>
    </row>
    <row r="38" spans="2:8" ht="16" customHeight="1" x14ac:dyDescent="0.2">
      <c r="B38" s="97" t="s">
        <v>22</v>
      </c>
      <c r="C38" s="98"/>
      <c r="D38" s="16" t="s">
        <v>2</v>
      </c>
      <c r="E38" s="16" t="s">
        <v>3</v>
      </c>
      <c r="F38" s="16" t="s">
        <v>4</v>
      </c>
      <c r="G38" s="16" t="s">
        <v>5</v>
      </c>
      <c r="H38" s="8" t="s">
        <v>6</v>
      </c>
    </row>
    <row r="39" spans="2:8" x14ac:dyDescent="0.2">
      <c r="B39" s="94" t="s">
        <v>18</v>
      </c>
      <c r="C39" s="95"/>
      <c r="D39" s="15">
        <f>'BAARS Data'!B20</f>
        <v>10</v>
      </c>
      <c r="E39" s="15">
        <f>'BAARS Data'!C20</f>
        <v>5</v>
      </c>
      <c r="F39" s="15">
        <f>'BAARS Data'!D20</f>
        <v>4</v>
      </c>
      <c r="G39" s="15">
        <f>'BAARS Data'!E20</f>
        <v>21</v>
      </c>
      <c r="H39" s="10">
        <f>'BAARS Data'!F20</f>
        <v>12</v>
      </c>
    </row>
    <row r="40" spans="2:8" ht="15" customHeight="1" x14ac:dyDescent="0.2">
      <c r="B40" s="94" t="s">
        <v>27</v>
      </c>
      <c r="C40" s="95"/>
      <c r="D40" s="15">
        <f>'Patient Data'!B11</f>
        <v>0</v>
      </c>
      <c r="E40" s="15">
        <f>'Patient Data'!C11</f>
        <v>0</v>
      </c>
      <c r="F40" s="15">
        <f>'Patient Data'!D11</f>
        <v>0</v>
      </c>
      <c r="G40" s="15">
        <f>'Patient Data'!E11</f>
        <v>0</v>
      </c>
      <c r="H40" s="10">
        <f>'Patient Data'!F11</f>
        <v>0</v>
      </c>
    </row>
    <row r="41" spans="2:8" ht="18" customHeight="1" x14ac:dyDescent="0.2">
      <c r="B41" s="94" t="s">
        <v>17</v>
      </c>
      <c r="C41" s="95"/>
      <c r="D41" s="15">
        <f>'BAARS Data'!B14</f>
        <v>18</v>
      </c>
      <c r="E41" s="15">
        <f>'BAARS Data'!C14</f>
        <v>9</v>
      </c>
      <c r="F41" s="15">
        <f>'BAARS Data'!D14</f>
        <v>8</v>
      </c>
      <c r="G41" s="15">
        <f>'BAARS Data'!E14</f>
        <v>32</v>
      </c>
      <c r="H41" s="10">
        <f>'BAARS Data'!F14</f>
        <v>20</v>
      </c>
    </row>
    <row r="42" spans="2:8" x14ac:dyDescent="0.2">
      <c r="B42" s="94" t="s">
        <v>16</v>
      </c>
      <c r="C42" s="95"/>
      <c r="D42" s="15">
        <f>'BAARS Data'!B7</f>
        <v>20</v>
      </c>
      <c r="E42" s="15">
        <f>'BAARS Data'!C7</f>
        <v>12</v>
      </c>
      <c r="F42" s="15">
        <f>'BAARS Data'!D7</f>
        <v>10</v>
      </c>
      <c r="G42" s="15">
        <f>'BAARS Data'!E7</f>
        <v>38</v>
      </c>
      <c r="H42" s="10">
        <f>'BAARS Data'!F7</f>
        <v>23</v>
      </c>
    </row>
  </sheetData>
  <sheetProtection sheet="1" objects="1" scenarios="1" selectLockedCells="1" selectUnlockedCells="1"/>
  <mergeCells count="6">
    <mergeCell ref="B42:C42"/>
    <mergeCell ref="B1:H1"/>
    <mergeCell ref="B38:C38"/>
    <mergeCell ref="B39:C39"/>
    <mergeCell ref="B40:C40"/>
    <mergeCell ref="B41:C41"/>
  </mergeCells>
  <pageMargins left="0.45" right="0.45" top="0.75" bottom="0.75" header="0.3" footer="0.3"/>
  <pageSetup scale="87"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How to Use This Workbook</vt:lpstr>
      <vt:lpstr>Current Symptoms Form</vt:lpstr>
      <vt:lpstr>Patient Data</vt:lpstr>
      <vt:lpstr>BAARS Data</vt:lpstr>
      <vt:lpstr>18-39 – ADHD Scale</vt:lpstr>
      <vt:lpstr>40-59 – ADHD Scale</vt:lpstr>
      <vt:lpstr>60-89 – ADHD Scale</vt:lpstr>
      <vt:lpstr>'18-39 – ADHD Scale'!Print_Area</vt:lpstr>
      <vt:lpstr>'40-59 – ADHD Scale'!Print_Area</vt:lpstr>
      <vt:lpstr>'60-89 – ADHD Scale'!Print_Area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BAARS Self Report Form with ADHD Scales</dc:title>
  <dc:subject/>
  <dc:creator>Dr Mahendra Perera</dc:creator>
  <cp:keywords/>
  <dc:description>This workbooks is solely for use by patients of Dr Mahendra Perera during the course of evaluation and treatment. You may not copy, share or redistribute this file.</dc:description>
  <cp:lastModifiedBy>Microsoft Office User</cp:lastModifiedBy>
  <cp:lastPrinted>2021-03-09T22:10:34Z</cp:lastPrinted>
  <dcterms:created xsi:type="dcterms:W3CDTF">2021-03-09T14:41:12Z</dcterms:created>
  <dcterms:modified xsi:type="dcterms:W3CDTF">2021-11-22T14:45:24Z</dcterms:modified>
  <cp:category/>
</cp:coreProperties>
</file>